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Trasparenza griglia nov 2024\Performance\UMF\Dati relativi ai premi - distribuzione e grado di differenziazione\"/>
    </mc:Choice>
  </mc:AlternateContent>
  <xr:revisionPtr revIDLastSave="0" documentId="13_ncr:1_{BAD0000F-6B36-49F2-9B4C-092F8F9C74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ado_differenziazione_prem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sharedStrings.xml><?xml version="1.0" encoding="utf-8"?>
<sst xmlns="http://schemas.openxmlformats.org/spreadsheetml/2006/main" count="24" uniqueCount="24">
  <si>
    <t xml:space="preserve">Grado di differenziazione dell'utilizzo della premialità  </t>
  </si>
  <si>
    <t>TOTALI</t>
  </si>
  <si>
    <t>DIPENDENTE A</t>
  </si>
  <si>
    <t>DIPENDENTE B</t>
  </si>
  <si>
    <t>DIPENDENTE C</t>
  </si>
  <si>
    <t>DIPENDENTE D</t>
  </si>
  <si>
    <t>DIPENDENTE F</t>
  </si>
  <si>
    <t>DIPENDENTE G</t>
  </si>
  <si>
    <t>DIPENDENTE H</t>
  </si>
  <si>
    <t>DIPENDENTE I</t>
  </si>
  <si>
    <t>DIPENDENTE L</t>
  </si>
  <si>
    <t>DIPENDENTE E</t>
  </si>
  <si>
    <t>CASA DI RIPOSO CASA CHARITAS</t>
  </si>
  <si>
    <t>Punteggio di Valutazione</t>
  </si>
  <si>
    <t>Riattribuzione punteggio per fasce di merito</t>
  </si>
  <si>
    <t>Livello di responsabilità /ESPOSIZIONE</t>
  </si>
  <si>
    <t xml:space="preserve">Riduzione presenza per pensionamento </t>
  </si>
  <si>
    <t>Punteggio finale</t>
  </si>
  <si>
    <t xml:space="preserve">Premio assegnato </t>
  </si>
  <si>
    <t>Riduzioni P.Time</t>
  </si>
  <si>
    <t>DIPENDENTE M</t>
  </si>
  <si>
    <t>DIPENDENTE N</t>
  </si>
  <si>
    <t>Presenza riduzione malattie e assenze</t>
  </si>
  <si>
    <t>Anno 2021 (distribuito nel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</si>
</sst>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€-410]&quot; &quot;#,##0.00"/>
    <numFmt numFmtId="165" formatCode="[$€-410]&quot; &quot;#,##0.00;[Red]&quot;-&quot;[$€-410]&quot; &quot;#,##0.00"/>
    <numFmt numFmtId="166" formatCode="#,##0.00&quot; &quot;;&quot;-&quot;#,##0.00&quot; &quot;;&quot;-&quot;00&quot; &quot;;@&quot; &quot;"/>
    <numFmt numFmtId="167" formatCode="&quot; &quot;[$€-410]&quot; &quot;#,##0.00&quot; &quot;;&quot;-&quot;[$€-410]&quot; &quot;#,##0.00&quot; &quot;;&quot; &quot;[$€-410]&quot; -&quot;00&quot; &quot;;&quot; &quot;@&quot; &quot;"/>
    <numFmt numFmtId="168" formatCode="#,##0.00\ [$€-410]"/>
    <numFmt numFmtId="169" formatCode="_-&quot;€&quot;\ * #,##0.00_-;\-&quot;€&quot;\ * #,##0.00_-;_-&quot;€&quot;\ * &quot;-&quot;??_-;_-@_-"/>
  </numFmts>
  <fonts count="1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Bookman Old Style"/>
      <family val="1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sz val="10"/>
      <color rgb="FF000000"/>
      <name val="Bookman Old Style"/>
      <family val="1"/>
    </font>
    <font>
      <sz val="11"/>
      <color rgb="FF000000"/>
      <name val="Bookman Old Style"/>
      <family val="1"/>
    </font>
    <font>
      <b/>
      <sz val="11"/>
      <color rgb="FF000000"/>
      <name val="Liberation Sans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4" fillId="0" borderId="0">
      <alignment horizontal="center"/>
    </xf>
    <xf numFmtId="0" fontId="4" fillId="0" borderId="0">
      <alignment horizontal="center" textRotation="90"/>
    </xf>
    <xf numFmtId="166" fontId="3" fillId="0" borderId="0"/>
    <xf numFmtId="0" fontId="3" fillId="0" borderId="0" applyNumberFormat="0" applyBorder="0" applyProtection="0"/>
    <xf numFmtId="0" fontId="5" fillId="0" borderId="0"/>
    <xf numFmtId="165" fontId="5" fillId="0" borderId="0"/>
    <xf numFmtId="0" fontId="1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64" fontId="6" fillId="0" borderId="0" xfId="0" applyNumberFormat="1" applyFont="1"/>
    <xf numFmtId="164" fontId="0" fillId="0" borderId="0" xfId="0" applyNumberFormat="1"/>
    <xf numFmtId="165" fontId="0" fillId="0" borderId="0" xfId="0" applyNumberFormat="1"/>
    <xf numFmtId="165" fontId="7" fillId="0" borderId="0" xfId="0" applyNumberFormat="1" applyFont="1" applyAlignment="1">
      <alignment horizontal="center"/>
    </xf>
    <xf numFmtId="10" fontId="0" fillId="0" borderId="0" xfId="0" applyNumberFormat="1"/>
    <xf numFmtId="168" fontId="0" fillId="0" borderId="0" xfId="0" applyNumberFormat="1"/>
    <xf numFmtId="0" fontId="6" fillId="0" borderId="0" xfId="0" applyFont="1"/>
    <xf numFmtId="0" fontId="2" fillId="0" borderId="2" xfId="4" applyFont="1" applyBorder="1" applyAlignment="1">
      <alignment wrapText="1"/>
    </xf>
    <xf numFmtId="0" fontId="8" fillId="0" borderId="2" xfId="4" applyFont="1" applyBorder="1" applyAlignment="1">
      <alignment wrapText="1"/>
    </xf>
    <xf numFmtId="0" fontId="10" fillId="0" borderId="1" xfId="7" applyFont="1" applyBorder="1" applyAlignment="1">
      <alignment horizontal="center" vertical="center" wrapText="1"/>
    </xf>
    <xf numFmtId="0" fontId="1" fillId="0" borderId="1" xfId="7" applyBorder="1" applyAlignment="1">
      <alignment horizontal="center"/>
    </xf>
    <xf numFmtId="0" fontId="1" fillId="0" borderId="1" xfId="7" applyBorder="1"/>
    <xf numFmtId="43" fontId="0" fillId="0" borderId="1" xfId="8" applyFont="1" applyBorder="1" applyAlignment="1">
      <alignment horizontal="center"/>
    </xf>
    <xf numFmtId="0" fontId="9" fillId="0" borderId="2" xfId="0" applyFont="1" applyBorder="1"/>
    <xf numFmtId="167" fontId="9" fillId="0" borderId="3" xfId="0" applyNumberFormat="1" applyFont="1" applyBorder="1"/>
    <xf numFmtId="0" fontId="10" fillId="0" borderId="4" xfId="7" applyFont="1" applyBorder="1" applyAlignment="1">
      <alignment horizontal="center" vertical="center" wrapText="1"/>
    </xf>
    <xf numFmtId="167" fontId="9" fillId="0" borderId="1" xfId="0" applyNumberFormat="1" applyFont="1" applyBorder="1"/>
    <xf numFmtId="169" fontId="10" fillId="0" borderId="1" xfId="7" applyNumberFormat="1" applyFont="1" applyBorder="1"/>
  </cellXfs>
  <cellStyles count="9">
    <cellStyle name="Heading" xfId="1" xr:uid="{00000000-0005-0000-0000-000000000000}"/>
    <cellStyle name="Heading1" xfId="2" xr:uid="{00000000-0005-0000-0000-000001000000}"/>
    <cellStyle name="Migliaia" xfId="3" builtinId="3" customBuiltin="1"/>
    <cellStyle name="Migliaia 3" xfId="8" xr:uid="{599D288B-4B7E-420B-BBF4-190F0F9D3BAA}"/>
    <cellStyle name="Normale" xfId="0" builtinId="0" customBuiltin="1"/>
    <cellStyle name="Normale 2" xfId="4" xr:uid="{00000000-0005-0000-0000-000004000000}"/>
    <cellStyle name="Normale 4" xfId="7" xr:uid="{93741D74-89C2-4924-95C5-BF29F6A338F7}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20:B45" headerRowCount="0" totalsRowShown="0">
  <sortState xmlns:xlrd2="http://schemas.microsoft.com/office/spreadsheetml/2017/richdata2" ref="B20:B45">
    <sortCondition ref="B20:B45"/>
  </sortState>
  <tableColumns count="1">
    <tableColumn id="1" xr3:uid="{00000000-0010-0000-0000-000001000000}" name="Colon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1"/>
  <sheetViews>
    <sheetView tabSelected="1" workbookViewId="0">
      <selection activeCell="M15" sqref="M15"/>
    </sheetView>
  </sheetViews>
  <sheetFormatPr defaultColWidth="8.85546875" defaultRowHeight="12.75"/>
  <cols>
    <col min="1" max="1" width="3" customWidth="1"/>
    <col min="2" max="2" width="23.28515625" style="2" customWidth="1"/>
    <col min="3" max="3" width="12.28515625" bestFit="1" customWidth="1"/>
    <col min="4" max="4" width="13.42578125" customWidth="1"/>
    <col min="5" max="5" width="13.5703125" customWidth="1"/>
    <col min="6" max="7" width="12.28515625" customWidth="1"/>
    <col min="8" max="8" width="15.140625" customWidth="1"/>
    <col min="9" max="9" width="12.28515625" customWidth="1"/>
    <col min="10" max="10" width="13.140625" bestFit="1" customWidth="1"/>
    <col min="11" max="11" width="8.85546875" customWidth="1"/>
    <col min="12" max="12" width="9.7109375" bestFit="1" customWidth="1"/>
    <col min="13" max="13" width="22.28515625" customWidth="1"/>
    <col min="14" max="15" width="10" customWidth="1"/>
  </cols>
  <sheetData>
    <row r="1" spans="2:12">
      <c r="B1" s="7" t="s">
        <v>12</v>
      </c>
    </row>
    <row r="2" spans="2:12">
      <c r="B2" s="1" t="s">
        <v>0</v>
      </c>
    </row>
    <row r="3" spans="2:12">
      <c r="B3" s="1" t="s">
        <v>23</v>
      </c>
    </row>
    <row r="4" spans="2:12">
      <c r="B4" s="1"/>
    </row>
    <row r="5" spans="2:12" ht="60">
      <c r="B5" s="1"/>
      <c r="C5" s="16" t="s">
        <v>13</v>
      </c>
      <c r="D5" s="16" t="s">
        <v>14</v>
      </c>
      <c r="E5" s="16" t="s">
        <v>15</v>
      </c>
      <c r="F5" s="16" t="s">
        <v>19</v>
      </c>
      <c r="G5" s="10" t="s">
        <v>22</v>
      </c>
      <c r="H5" s="16" t="s">
        <v>16</v>
      </c>
      <c r="I5" s="16" t="s">
        <v>17</v>
      </c>
      <c r="J5" s="10" t="s">
        <v>18</v>
      </c>
    </row>
    <row r="6" spans="2:12" ht="15">
      <c r="B6" s="8" t="s">
        <v>2</v>
      </c>
      <c r="C6" s="11">
        <v>100</v>
      </c>
      <c r="D6" s="11">
        <v>130</v>
      </c>
      <c r="E6" s="11">
        <v>1.07</v>
      </c>
      <c r="F6" s="11">
        <v>1</v>
      </c>
      <c r="G6" s="12">
        <v>1</v>
      </c>
      <c r="H6" s="12">
        <v>1</v>
      </c>
      <c r="I6" s="13">
        <f>G6*F6*E6*D6*H6</f>
        <v>139.1</v>
      </c>
      <c r="J6" s="18">
        <v>964.41209812892419</v>
      </c>
      <c r="L6" s="6"/>
    </row>
    <row r="7" spans="2:12" ht="15">
      <c r="B7" s="9" t="s">
        <v>3</v>
      </c>
      <c r="C7" s="11">
        <v>98</v>
      </c>
      <c r="D7" s="11">
        <v>110</v>
      </c>
      <c r="E7" s="11">
        <v>1.1399999999999999</v>
      </c>
      <c r="F7" s="11">
        <v>0.77</v>
      </c>
      <c r="G7" s="12">
        <v>0.95</v>
      </c>
      <c r="H7" s="12">
        <v>1</v>
      </c>
      <c r="I7" s="13">
        <f>G7*F7*E7*D7*H7</f>
        <v>91.730099999999979</v>
      </c>
      <c r="J7" s="18">
        <v>635.98575271442132</v>
      </c>
    </row>
    <row r="8" spans="2:12" ht="15">
      <c r="B8" s="9" t="s">
        <v>4</v>
      </c>
      <c r="C8" s="11">
        <v>99</v>
      </c>
      <c r="D8" s="11">
        <v>0</v>
      </c>
      <c r="E8" s="11">
        <v>1.1399999999999999</v>
      </c>
      <c r="F8" s="11">
        <v>1</v>
      </c>
      <c r="G8" s="12">
        <v>0.95</v>
      </c>
      <c r="H8" s="12">
        <v>1</v>
      </c>
      <c r="I8" s="13">
        <f t="shared" ref="I8:I17" si="0">G8*F8*E8*D8*H8</f>
        <v>0</v>
      </c>
      <c r="J8" s="18">
        <v>0</v>
      </c>
    </row>
    <row r="9" spans="2:12" ht="15">
      <c r="B9" s="9" t="s">
        <v>5</v>
      </c>
      <c r="C9" s="11">
        <v>76.5</v>
      </c>
      <c r="D9" s="11">
        <v>76.5</v>
      </c>
      <c r="E9" s="11">
        <v>1</v>
      </c>
      <c r="F9" s="11">
        <v>1</v>
      </c>
      <c r="G9" s="12">
        <v>1</v>
      </c>
      <c r="H9" s="12">
        <v>0.21</v>
      </c>
      <c r="I9" s="13">
        <f t="shared" si="0"/>
        <v>16.064999999999998</v>
      </c>
      <c r="J9" s="18">
        <v>111.38231744386172</v>
      </c>
    </row>
    <row r="10" spans="2:12" ht="15">
      <c r="B10" s="9" t="s">
        <v>11</v>
      </c>
      <c r="C10" s="11">
        <v>78.599999999999994</v>
      </c>
      <c r="D10" s="11">
        <v>78.599999999999994</v>
      </c>
      <c r="E10" s="11">
        <v>1</v>
      </c>
      <c r="F10" s="11">
        <v>0.66</v>
      </c>
      <c r="G10" s="12">
        <v>0.87</v>
      </c>
      <c r="H10" s="12">
        <v>1</v>
      </c>
      <c r="I10" s="13">
        <f t="shared" si="0"/>
        <v>45.13212</v>
      </c>
      <c r="J10" s="18">
        <v>312.91130512010341</v>
      </c>
    </row>
    <row r="11" spans="2:12" ht="15">
      <c r="B11" s="9" t="s">
        <v>6</v>
      </c>
      <c r="C11" s="11">
        <v>99</v>
      </c>
      <c r="D11" s="11">
        <v>0</v>
      </c>
      <c r="E11" s="11">
        <v>1.1399999999999999</v>
      </c>
      <c r="F11" s="11">
        <v>1</v>
      </c>
      <c r="G11" s="12">
        <v>1</v>
      </c>
      <c r="H11" s="12">
        <v>1</v>
      </c>
      <c r="I11" s="13">
        <f t="shared" si="0"/>
        <v>0</v>
      </c>
      <c r="J11" s="18">
        <v>0</v>
      </c>
    </row>
    <row r="12" spans="2:12" ht="15">
      <c r="B12" s="9" t="s">
        <v>7</v>
      </c>
      <c r="C12" s="11">
        <v>74</v>
      </c>
      <c r="D12" s="11">
        <v>74</v>
      </c>
      <c r="E12" s="11">
        <v>1</v>
      </c>
      <c r="F12" s="11">
        <v>1</v>
      </c>
      <c r="G12" s="12">
        <v>0.97</v>
      </c>
      <c r="H12" s="12">
        <v>1</v>
      </c>
      <c r="I12" s="13">
        <f t="shared" si="0"/>
        <v>71.78</v>
      </c>
      <c r="J12" s="18">
        <v>497.66714884036077</v>
      </c>
    </row>
    <row r="13" spans="2:12" ht="15">
      <c r="B13" s="9" t="s">
        <v>8</v>
      </c>
      <c r="C13" s="11">
        <v>82</v>
      </c>
      <c r="D13" s="11">
        <v>82</v>
      </c>
      <c r="E13" s="11">
        <v>1</v>
      </c>
      <c r="F13" s="11">
        <v>1</v>
      </c>
      <c r="G13" s="12">
        <v>0.87</v>
      </c>
      <c r="H13" s="12">
        <v>1</v>
      </c>
      <c r="I13" s="13">
        <f t="shared" si="0"/>
        <v>71.34</v>
      </c>
      <c r="J13" s="18">
        <v>494.61652825677538</v>
      </c>
    </row>
    <row r="14" spans="2:12" ht="15">
      <c r="B14" s="9" t="s">
        <v>9</v>
      </c>
      <c r="C14" s="11">
        <v>89.9</v>
      </c>
      <c r="D14" s="11">
        <v>89.9</v>
      </c>
      <c r="E14" s="11">
        <v>1</v>
      </c>
      <c r="F14" s="11">
        <v>1</v>
      </c>
      <c r="G14" s="12">
        <v>1</v>
      </c>
      <c r="H14" s="12">
        <v>1</v>
      </c>
      <c r="I14" s="13">
        <f t="shared" si="0"/>
        <v>89.9</v>
      </c>
      <c r="J14" s="18">
        <v>623.2972510552861</v>
      </c>
    </row>
    <row r="15" spans="2:12" ht="15">
      <c r="B15" s="9" t="s">
        <v>10</v>
      </c>
      <c r="C15" s="11">
        <v>98.5</v>
      </c>
      <c r="D15" s="11">
        <v>110</v>
      </c>
      <c r="E15" s="11">
        <v>1</v>
      </c>
      <c r="F15" s="11">
        <v>0.57999999999999996</v>
      </c>
      <c r="G15" s="12">
        <v>0.97</v>
      </c>
      <c r="H15" s="12">
        <v>1</v>
      </c>
      <c r="I15" s="13">
        <f t="shared" si="0"/>
        <v>61.885999999999996</v>
      </c>
      <c r="J15" s="18">
        <v>429.06978508128395</v>
      </c>
    </row>
    <row r="16" spans="2:12" ht="15">
      <c r="B16" s="9" t="s">
        <v>20</v>
      </c>
      <c r="C16" s="11">
        <v>77.5</v>
      </c>
      <c r="D16" s="11">
        <v>77.5</v>
      </c>
      <c r="E16" s="11">
        <v>1</v>
      </c>
      <c r="F16" s="11">
        <v>1</v>
      </c>
      <c r="G16" s="12">
        <v>0.87</v>
      </c>
      <c r="H16" s="12">
        <v>1</v>
      </c>
      <c r="I16" s="13">
        <f t="shared" si="0"/>
        <v>67.424999999999997</v>
      </c>
      <c r="J16" s="18">
        <v>467.47293829146452</v>
      </c>
    </row>
    <row r="17" spans="2:10" ht="15">
      <c r="B17" s="9" t="s">
        <v>21</v>
      </c>
      <c r="C17" s="11">
        <v>91</v>
      </c>
      <c r="D17" s="11">
        <v>110</v>
      </c>
      <c r="E17" s="11">
        <v>1.07</v>
      </c>
      <c r="F17" s="11">
        <v>0.66</v>
      </c>
      <c r="G17" s="12">
        <v>1</v>
      </c>
      <c r="H17" s="12">
        <v>0.86</v>
      </c>
      <c r="I17" s="13">
        <f t="shared" si="0"/>
        <v>66.806520000000006</v>
      </c>
      <c r="J17" s="18">
        <v>463.18487506751939</v>
      </c>
    </row>
    <row r="18" spans="2:10" ht="15">
      <c r="B18" s="14" t="s">
        <v>1</v>
      </c>
      <c r="C18" s="17"/>
      <c r="D18" s="17"/>
      <c r="E18" s="17"/>
      <c r="F18" s="17"/>
      <c r="G18" s="17"/>
      <c r="H18" s="17"/>
      <c r="I18" s="17"/>
      <c r="J18" s="15">
        <f>SUM(J6:J17)</f>
        <v>5000.0000000000009</v>
      </c>
    </row>
    <row r="19" spans="2:10">
      <c r="B19" s="5"/>
    </row>
    <row r="20" spans="2:10">
      <c r="B20" s="5"/>
      <c r="J20" s="3"/>
    </row>
    <row r="21" spans="2:10" ht="15">
      <c r="B21" s="4"/>
      <c r="J21" s="3"/>
    </row>
    <row r="22" spans="2:10" ht="15">
      <c r="B22" s="4"/>
      <c r="J22" s="3"/>
    </row>
    <row r="23" spans="2:10" ht="15">
      <c r="B23" s="4"/>
    </row>
    <row r="24" spans="2:10" ht="15">
      <c r="B24" s="4"/>
    </row>
    <row r="25" spans="2:10" ht="15">
      <c r="B25" s="4"/>
      <c r="J25" s="3"/>
    </row>
    <row r="26" spans="2:10" ht="15">
      <c r="B26" s="4"/>
      <c r="J26" s="3"/>
    </row>
    <row r="27" spans="2:10" ht="15">
      <c r="B27" s="4"/>
    </row>
    <row r="28" spans="2:10" ht="15">
      <c r="B28" s="4"/>
    </row>
    <row r="29" spans="2:10" ht="15">
      <c r="B29" s="4"/>
    </row>
    <row r="30" spans="2:10" ht="15">
      <c r="B30" s="4"/>
    </row>
    <row r="31" spans="2:10" ht="15">
      <c r="B31" s="4"/>
    </row>
    <row r="32" spans="2:10" ht="15">
      <c r="B32" s="4"/>
    </row>
    <row r="33" spans="2:2" ht="15">
      <c r="B33" s="4"/>
    </row>
    <row r="34" spans="2:2" ht="15">
      <c r="B34" s="4"/>
    </row>
    <row r="35" spans="2:2" ht="15">
      <c r="B35" s="4"/>
    </row>
    <row r="36" spans="2:2" ht="15">
      <c r="B36" s="4"/>
    </row>
    <row r="37" spans="2:2" ht="15">
      <c r="B37" s="4"/>
    </row>
    <row r="38" spans="2:2" ht="15">
      <c r="B38" s="4"/>
    </row>
    <row r="39" spans="2:2" ht="15">
      <c r="B39" s="4"/>
    </row>
    <row r="40" spans="2:2" ht="15">
      <c r="B40" s="4"/>
    </row>
    <row r="41" spans="2:2" ht="15">
      <c r="B41" s="4"/>
    </row>
  </sheetData>
  <pageMargins left="0.7" right="0.7" top="0.75" bottom="0.75" header="0.29999999999999993" footer="0.29999999999999993"/>
  <pageSetup paperSize="9" fitToWidth="0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grado_differenziazione_premi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3</cp:revision>
  <cp:lastPrinted>2024-09-18T14:16:54Z</cp:lastPrinted>
  <dcterms:created xsi:type="dcterms:W3CDTF">2016-03-17T08:25:16Z</dcterms:created>
  <dcterms:modified xsi:type="dcterms:W3CDTF">2024-11-27T14:00:56Z</dcterms:modified>
</cp:coreProperties>
</file>