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rchiv\UffRag\ROBERTA\AMMINISTRAZIONE TRASPARENTE\"/>
    </mc:Choice>
  </mc:AlternateContent>
  <xr:revisionPtr revIDLastSave="0" documentId="13_ncr:1_{CE521282-9BDF-4516-A71F-3FFAB69BEA41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EXHB501271" sheetId="2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2" l="1"/>
  <c r="C10" i="2"/>
  <c r="C9" i="2"/>
  <c r="C8" i="2"/>
  <c r="C7" i="2"/>
  <c r="C6" i="2"/>
  <c r="C5" i="2"/>
  <c r="C4" i="2"/>
  <c r="C3" i="2"/>
</calcChain>
</file>

<file path=xl/sharedStrings.xml><?xml version="1.0" encoding="utf-8"?>
<sst xmlns="http://schemas.openxmlformats.org/spreadsheetml/2006/main" count="59" uniqueCount="34">
  <si>
    <t>20-06-2022 -</t>
  </si>
  <si>
    <t>Tipo documento</t>
  </si>
  <si>
    <t>Data documento</t>
  </si>
  <si>
    <t>Numero documento</t>
  </si>
  <si>
    <t>Identificativo SDI</t>
  </si>
  <si>
    <t>Data registrazione interna</t>
  </si>
  <si>
    <t>Numero registrazione interna</t>
  </si>
  <si>
    <t>Codice beneficiario</t>
  </si>
  <si>
    <t>Ragione sociale</t>
  </si>
  <si>
    <t>Codice fiscale</t>
  </si>
  <si>
    <t>Partita IVA</t>
  </si>
  <si>
    <t>Descrizione fattura</t>
  </si>
  <si>
    <t>Totale fattura</t>
  </si>
  <si>
    <t>Stock del debito</t>
  </si>
  <si>
    <t>Data scadenza</t>
  </si>
  <si>
    <t>Data pagamento</t>
  </si>
  <si>
    <t>Ufficio fatturazione</t>
  </si>
  <si>
    <t>N</t>
  </si>
  <si>
    <t>ACQUE VERONESI S.C.A.R.L. SOSP.</t>
  </si>
  <si>
    <t>IT03567090232</t>
  </si>
  <si>
    <t>CONSUMI ACQUA CENTRO DIURNO - 4 BIMESTRE 2021</t>
  </si>
  <si>
    <t>UFST48</t>
  </si>
  <si>
    <t>CONSUMI ACQUA P.ZZA PACE CONT. 520809 - 4 BIMESTRE 2021</t>
  </si>
  <si>
    <t>CONSUMI ACQUA VERDE MEDI - 4 BIMESTRE 2021</t>
  </si>
  <si>
    <t>CONSUMI ACQUA IMP. SPORTIVI SUSTINENZA - 4 BIMESTRE 2021</t>
  </si>
  <si>
    <t>ENEL ENERGIA SPA</t>
  </si>
  <si>
    <t>IT15844561009</t>
  </si>
  <si>
    <t>NOTA DI CREDITO SU CONSUMI LUCE CHIOSCO ANNO 2021</t>
  </si>
  <si>
    <t>TELECOM ITALIA SPA</t>
  </si>
  <si>
    <t>IT00488410010</t>
  </si>
  <si>
    <t>NOTA DI CREDITO A STORNO PARZIALE LINEA ISDN DAL 13/10/2020 AL 31/01/2021</t>
  </si>
  <si>
    <t>ZZZ.4121828892.20210313.ZZZ - NOTA DI CREDITO UTENZE I.P. FEBBRIAO 2021</t>
  </si>
  <si>
    <t>importo debito</t>
  </si>
  <si>
    <t>n. imprese creditrici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</si>
</sst>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05E9A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>
      <alignment horizontal="right" vertical="center"/>
    </xf>
    <xf numFmtId="21" fontId="18" fillId="0" borderId="10" xfId="0" applyNumberFormat="1" applyFont="1" applyBorder="1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/>
    <xf numFmtId="43" fontId="0" fillId="0" borderId="0" xfId="42" applyFont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Migliaia" xfId="42" builtinId="3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showGridLines="0" tabSelected="1" workbookViewId="0">
      <selection activeCell="D11" sqref="D11"/>
    </sheetView>
  </sheetViews>
  <sheetFormatPr defaultRowHeight="14.4" x14ac:dyDescent="0.3"/>
  <cols>
    <col min="1" max="1" width="15" bestFit="1" customWidth="1"/>
    <col min="2" max="2" width="15.21875" bestFit="1" customWidth="1"/>
    <col min="3" max="3" width="18.33203125" bestFit="1" customWidth="1"/>
    <col min="4" max="4" width="15.44140625" bestFit="1" customWidth="1"/>
    <col min="5" max="5" width="22.77734375" bestFit="1" customWidth="1"/>
    <col min="6" max="6" width="25.88671875" bestFit="1" customWidth="1"/>
    <col min="7" max="7" width="17.21875" bestFit="1" customWidth="1"/>
    <col min="8" max="8" width="29.6640625" bestFit="1" customWidth="1"/>
    <col min="9" max="9" width="12.33203125" bestFit="1" customWidth="1"/>
    <col min="10" max="10" width="13.6640625" bestFit="1" customWidth="1"/>
    <col min="11" max="11" width="35.5546875" bestFit="1" customWidth="1"/>
    <col min="12" max="12" width="12.44140625" bestFit="1" customWidth="1"/>
    <col min="13" max="13" width="14.6640625" bestFit="1" customWidth="1"/>
    <col min="14" max="14" width="13.109375" bestFit="1" customWidth="1"/>
    <col min="15" max="15" width="15.109375" bestFit="1" customWidth="1"/>
    <col min="16" max="16" width="17.44140625" bestFit="1" customWidth="1"/>
  </cols>
  <sheetData>
    <row r="1" spans="1:16" x14ac:dyDescent="0.3">
      <c r="A1" s="1" t="s">
        <v>0</v>
      </c>
      <c r="B1" s="2">
        <v>0.54373842592592592</v>
      </c>
    </row>
    <row r="2" spans="1:16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spans="1:16" x14ac:dyDescent="0.3">
      <c r="A3" s="4" t="s">
        <v>17</v>
      </c>
      <c r="B3" s="5">
        <v>44508</v>
      </c>
      <c r="C3" s="4" t="str">
        <f>"050120210000010213"</f>
        <v>050120210000010213</v>
      </c>
      <c r="D3" s="4">
        <v>6133320523</v>
      </c>
      <c r="E3" s="5">
        <v>44613</v>
      </c>
      <c r="F3" s="4">
        <v>169</v>
      </c>
      <c r="G3" s="4">
        <v>2604</v>
      </c>
      <c r="H3" s="4" t="s">
        <v>18</v>
      </c>
      <c r="I3" s="4">
        <v>3567090232</v>
      </c>
      <c r="J3" s="4" t="s">
        <v>19</v>
      </c>
      <c r="K3" s="4" t="s">
        <v>20</v>
      </c>
      <c r="L3" s="4">
        <v>-228.62</v>
      </c>
      <c r="M3" s="4">
        <v>-207.84</v>
      </c>
      <c r="N3" s="5">
        <v>44541</v>
      </c>
      <c r="O3" s="4"/>
      <c r="P3" s="4" t="s">
        <v>21</v>
      </c>
    </row>
    <row r="4" spans="1:16" x14ac:dyDescent="0.3">
      <c r="A4" s="4" t="s">
        <v>17</v>
      </c>
      <c r="B4" s="5">
        <v>44508</v>
      </c>
      <c r="C4" s="4" t="str">
        <f>"050120210000010218"</f>
        <v>050120210000010218</v>
      </c>
      <c r="D4" s="4">
        <v>6133316149</v>
      </c>
      <c r="E4" s="5">
        <v>44613</v>
      </c>
      <c r="F4" s="4">
        <v>174</v>
      </c>
      <c r="G4" s="4">
        <v>2604</v>
      </c>
      <c r="H4" s="4" t="s">
        <v>18</v>
      </c>
      <c r="I4" s="4">
        <v>3567090232</v>
      </c>
      <c r="J4" s="4" t="s">
        <v>19</v>
      </c>
      <c r="K4" s="4" t="s">
        <v>22</v>
      </c>
      <c r="L4" s="4">
        <v>-0.03</v>
      </c>
      <c r="M4" s="4">
        <v>-0.03</v>
      </c>
      <c r="N4" s="5">
        <v>44541</v>
      </c>
      <c r="O4" s="4"/>
      <c r="P4" s="4" t="s">
        <v>21</v>
      </c>
    </row>
    <row r="5" spans="1:16" x14ac:dyDescent="0.3">
      <c r="A5" s="4" t="s">
        <v>17</v>
      </c>
      <c r="B5" s="5">
        <v>44508</v>
      </c>
      <c r="C5" s="4" t="str">
        <f>"050120210000010327"</f>
        <v>050120210000010327</v>
      </c>
      <c r="D5" s="4">
        <v>6133328414</v>
      </c>
      <c r="E5" s="5">
        <v>44613</v>
      </c>
      <c r="F5" s="4">
        <v>171</v>
      </c>
      <c r="G5" s="4">
        <v>2604</v>
      </c>
      <c r="H5" s="4" t="s">
        <v>18</v>
      </c>
      <c r="I5" s="4">
        <v>3567090232</v>
      </c>
      <c r="J5" s="4" t="s">
        <v>19</v>
      </c>
      <c r="K5" s="4" t="s">
        <v>23</v>
      </c>
      <c r="L5" s="4">
        <v>-9.86</v>
      </c>
      <c r="M5" s="4">
        <v>-8.9600000000000009</v>
      </c>
      <c r="N5" s="5">
        <v>44541</v>
      </c>
      <c r="O5" s="4"/>
      <c r="P5" s="4" t="s">
        <v>21</v>
      </c>
    </row>
    <row r="6" spans="1:16" x14ac:dyDescent="0.3">
      <c r="A6" s="4" t="s">
        <v>17</v>
      </c>
      <c r="B6" s="5">
        <v>44508</v>
      </c>
      <c r="C6" s="4" t="str">
        <f>"050120210000010331"</f>
        <v>050120210000010331</v>
      </c>
      <c r="D6" s="4">
        <v>6133327582</v>
      </c>
      <c r="E6" s="5">
        <v>44613</v>
      </c>
      <c r="F6" s="4">
        <v>170</v>
      </c>
      <c r="G6" s="4">
        <v>2604</v>
      </c>
      <c r="H6" s="4" t="s">
        <v>18</v>
      </c>
      <c r="I6" s="4">
        <v>3567090232</v>
      </c>
      <c r="J6" s="4" t="s">
        <v>19</v>
      </c>
      <c r="K6" s="4" t="s">
        <v>24</v>
      </c>
      <c r="L6" s="4">
        <v>-21.24</v>
      </c>
      <c r="M6" s="4">
        <v>-19.309999999999999</v>
      </c>
      <c r="N6" s="5">
        <v>44541</v>
      </c>
      <c r="O6" s="4"/>
      <c r="P6" s="4" t="s">
        <v>21</v>
      </c>
    </row>
    <row r="7" spans="1:16" x14ac:dyDescent="0.3">
      <c r="A7" s="4" t="s">
        <v>17</v>
      </c>
      <c r="B7" s="5">
        <v>44495</v>
      </c>
      <c r="C7" s="4" t="str">
        <f>"004173722364"</f>
        <v>004173722364</v>
      </c>
      <c r="D7" s="4">
        <v>6037864763</v>
      </c>
      <c r="E7" s="5">
        <v>44651</v>
      </c>
      <c r="F7" s="4">
        <v>380</v>
      </c>
      <c r="G7" s="4">
        <v>101313</v>
      </c>
      <c r="H7" s="4" t="s">
        <v>25</v>
      </c>
      <c r="I7" s="4">
        <v>6655971007</v>
      </c>
      <c r="J7" s="4" t="s">
        <v>26</v>
      </c>
      <c r="K7" s="4" t="s">
        <v>27</v>
      </c>
      <c r="L7" s="4">
        <v>-70</v>
      </c>
      <c r="M7" s="4">
        <v>-70</v>
      </c>
      <c r="N7" s="5">
        <v>44510</v>
      </c>
      <c r="O7" s="5">
        <v>44704</v>
      </c>
      <c r="P7" s="4" t="s">
        <v>21</v>
      </c>
    </row>
    <row r="8" spans="1:16" x14ac:dyDescent="0.3">
      <c r="A8" s="4" t="s">
        <v>17</v>
      </c>
      <c r="B8" s="5">
        <v>44298</v>
      </c>
      <c r="C8" s="4" t="str">
        <f>"8E00235465"</f>
        <v>8E00235465</v>
      </c>
      <c r="D8" s="4">
        <v>4909211942</v>
      </c>
      <c r="E8" s="5">
        <v>44319</v>
      </c>
      <c r="F8" s="4">
        <v>539</v>
      </c>
      <c r="G8" s="4">
        <v>1978</v>
      </c>
      <c r="H8" s="4" t="s">
        <v>28</v>
      </c>
      <c r="I8" s="4">
        <v>488410010</v>
      </c>
      <c r="J8" s="4" t="s">
        <v>29</v>
      </c>
      <c r="K8" s="4" t="s">
        <v>30</v>
      </c>
      <c r="L8" s="4">
        <v>-832.58</v>
      </c>
      <c r="M8" s="4">
        <v>-682.72</v>
      </c>
      <c r="N8" s="5">
        <v>44334</v>
      </c>
      <c r="O8" s="5">
        <v>44686</v>
      </c>
      <c r="P8" s="4" t="s">
        <v>21</v>
      </c>
    </row>
    <row r="9" spans="1:16" x14ac:dyDescent="0.3">
      <c r="A9" s="4" t="s">
        <v>17</v>
      </c>
      <c r="B9" s="5">
        <v>44298</v>
      </c>
      <c r="C9" s="4" t="str">
        <f>"8E00235465"</f>
        <v>8E00235465</v>
      </c>
      <c r="D9" s="4">
        <v>4909211942</v>
      </c>
      <c r="E9" s="5">
        <v>44319</v>
      </c>
      <c r="F9" s="4">
        <v>539</v>
      </c>
      <c r="G9" s="4">
        <v>1978</v>
      </c>
      <c r="H9" s="4" t="s">
        <v>28</v>
      </c>
      <c r="I9" s="4">
        <v>488410010</v>
      </c>
      <c r="J9" s="4" t="s">
        <v>29</v>
      </c>
      <c r="K9" s="4" t="s">
        <v>30</v>
      </c>
      <c r="L9" s="4">
        <v>-832.58</v>
      </c>
      <c r="M9" s="4">
        <v>-149.86000000000001</v>
      </c>
      <c r="N9" s="5">
        <v>44334</v>
      </c>
      <c r="O9" s="5">
        <v>44687</v>
      </c>
      <c r="P9" s="4" t="s">
        <v>21</v>
      </c>
    </row>
    <row r="10" spans="1:16" x14ac:dyDescent="0.3">
      <c r="A10" s="4" t="s">
        <v>17</v>
      </c>
      <c r="B10" s="5">
        <v>44268</v>
      </c>
      <c r="C10" s="4" t="str">
        <f>"004121828892"</f>
        <v>004121828892</v>
      </c>
      <c r="D10" s="4">
        <v>4716088715</v>
      </c>
      <c r="E10" s="5">
        <v>44270</v>
      </c>
      <c r="F10" s="4">
        <v>379</v>
      </c>
      <c r="G10" s="4">
        <v>101313</v>
      </c>
      <c r="H10" s="4" t="s">
        <v>25</v>
      </c>
      <c r="I10" s="4">
        <v>6655971007</v>
      </c>
      <c r="J10" s="4" t="s">
        <v>26</v>
      </c>
      <c r="K10" s="4" t="s">
        <v>31</v>
      </c>
      <c r="L10" s="4">
        <v>-82.13</v>
      </c>
      <c r="M10" s="4">
        <v>-67.319999999999993</v>
      </c>
      <c r="N10" s="5">
        <v>44305</v>
      </c>
      <c r="O10" s="4"/>
      <c r="P10" s="4" t="s">
        <v>21</v>
      </c>
    </row>
    <row r="11" spans="1:16" x14ac:dyDescent="0.3">
      <c r="C11" t="s">
        <v>32</v>
      </c>
      <c r="D11" s="6">
        <f>M3+M4+M5+M6+M7+M8+M9+M10</f>
        <v>-1206.04</v>
      </c>
    </row>
    <row r="12" spans="1:16" x14ac:dyDescent="0.3">
      <c r="C12" t="s">
        <v>33</v>
      </c>
      <c r="D12"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EXHB501271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Farinazzo</dc:creator>
  <cp:lastModifiedBy>Simone Renon</cp:lastModifiedBy>
  <dcterms:created xsi:type="dcterms:W3CDTF">2022-06-20T11:11:12Z</dcterms:created>
  <dcterms:modified xsi:type="dcterms:W3CDTF">2022-06-20T11:25:06Z</dcterms:modified>
</cp:coreProperties>
</file>