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Indicatore Tempi di Pagamento e" sheetId="1" r:id="rId1"/>
  </sheets>
  <definedNames/>
  <calcPr fullCalcOnLoad="1"/>
</workbook>
</file>

<file path=xl/sharedStrings.xml><?xml version="1.0" encoding="utf-8"?>
<sst xmlns="http://schemas.openxmlformats.org/spreadsheetml/2006/main" count="7727" uniqueCount="2423">
  <si>
    <t>Unita Organizzativa</t>
  </si>
  <si>
    <t>Fornitore in fattura</t>
  </si>
  <si>
    <t>Codice Fiscale Fornitore in fattura</t>
  </si>
  <si>
    <t>Data emissione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</si>
  <si>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</si>
  <si>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</si>
  <si>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</si>
  <si>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</si>
  <si>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</si>
  <si>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</si>
  <si>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(J-H)*</t>
  </si>
  <si>
    <t>Giorni di pagamento (J-E)*</t>
  </si>
  <si>
    <t>* Al calcolo verranno sottratti, se presenti, i giorni di sospensione</t>
  </si>
  <si>
    <t>UFYL6L</t>
  </si>
  <si>
    <t>SERENISSIMA RISTORAZIONE SPA</t>
  </si>
  <si>
    <t>'01617950249'</t>
  </si>
  <si>
    <t>17/05/2019</t>
  </si>
  <si>
    <t>'906135767'</t>
  </si>
  <si>
    <t xml:space="preserve">'02809/4 </t>
  </si>
  <si>
    <t>16/06/2019</t>
  </si>
  <si>
    <t>24/07/2019</t>
  </si>
  <si>
    <t>HERA COMM S.r.l.</t>
  </si>
  <si>
    <t>'02221101203'</t>
  </si>
  <si>
    <t>18/01/2019</t>
  </si>
  <si>
    <t>'183436925'</t>
  </si>
  <si>
    <t xml:space="preserve">'411900188389 </t>
  </si>
  <si>
    <t>17/02/2019</t>
  </si>
  <si>
    <t>31/12/2019</t>
  </si>
  <si>
    <t>TIM  S.p.A.</t>
  </si>
  <si>
    <t>'00488410010'</t>
  </si>
  <si>
    <t>19/10/2019</t>
  </si>
  <si>
    <t>'1809075219'</t>
  </si>
  <si>
    <t xml:space="preserve">'8H00773748 </t>
  </si>
  <si>
    <t>18/11/2019</t>
  </si>
  <si>
    <t>SERVIZIO ELETTRICO NAZIONALE - SERVIZIO DI MAGGIOR TUTELA</t>
  </si>
  <si>
    <t>'09633951000'</t>
  </si>
  <si>
    <t>11/11/2019</t>
  </si>
  <si>
    <t>'1943248499'</t>
  </si>
  <si>
    <t xml:space="preserve">'385731205535526 </t>
  </si>
  <si>
    <t>11/12/2019</t>
  </si>
  <si>
    <t>14/01/2019</t>
  </si>
  <si>
    <t>'171177258'</t>
  </si>
  <si>
    <t xml:space="preserve">'385367501030022 </t>
  </si>
  <si>
    <t>13/02/2019</t>
  </si>
  <si>
    <t>12/12/2018</t>
  </si>
  <si>
    <t>'132825474'</t>
  </si>
  <si>
    <t xml:space="preserve">'385724705511022 </t>
  </si>
  <si>
    <t>11/01/2019</t>
  </si>
  <si>
    <t>13/03/2019</t>
  </si>
  <si>
    <t>'506506406'</t>
  </si>
  <si>
    <t xml:space="preserve">'385732000507027 </t>
  </si>
  <si>
    <t>12/04/2019</t>
  </si>
  <si>
    <t>MYO SPA</t>
  </si>
  <si>
    <t>'03222970406'</t>
  </si>
  <si>
    <t>10/06/2019</t>
  </si>
  <si>
    <t>'1046797729'</t>
  </si>
  <si>
    <t xml:space="preserve">'2040/190015310 </t>
  </si>
  <si>
    <t>10/07/2019</t>
  </si>
  <si>
    <t>28/10/2019</t>
  </si>
  <si>
    <t>CLARA S.P.A.</t>
  </si>
  <si>
    <t>'01004910384'</t>
  </si>
  <si>
    <t>13/09/2019</t>
  </si>
  <si>
    <t>'1597134045'</t>
  </si>
  <si>
    <t xml:space="preserve">'FT A-144896 </t>
  </si>
  <si>
    <t>13/10/2019</t>
  </si>
  <si>
    <t>'1082515822'</t>
  </si>
  <si>
    <t xml:space="preserve">'4220519800016850 </t>
  </si>
  <si>
    <t>16/07/2019</t>
  </si>
  <si>
    <t>PCSistemi sas</t>
  </si>
  <si>
    <t>'03557620238'</t>
  </si>
  <si>
    <t>27/03/2019</t>
  </si>
  <si>
    <t>'583129426'</t>
  </si>
  <si>
    <t xml:space="preserve">'00369 </t>
  </si>
  <si>
    <t>26/04/2019</t>
  </si>
  <si>
    <t>28/03/2019</t>
  </si>
  <si>
    <t>SST - SOCIETA' PER I SERVIZI D I TRASPORTO S.R.L.</t>
  </si>
  <si>
    <t>'01439560382'</t>
  </si>
  <si>
    <t>09/09/2019</t>
  </si>
  <si>
    <t>'1563702135'</t>
  </si>
  <si>
    <t xml:space="preserve">'122/PA </t>
  </si>
  <si>
    <t>09/10/2019</t>
  </si>
  <si>
    <t>18/03/2019</t>
  </si>
  <si>
    <t>'540324587'</t>
  </si>
  <si>
    <t xml:space="preserve">'01143/4 </t>
  </si>
  <si>
    <t>17/04/2019</t>
  </si>
  <si>
    <t>25/11/2019</t>
  </si>
  <si>
    <t>18/12/2018</t>
  </si>
  <si>
    <t>'134380015'</t>
  </si>
  <si>
    <t xml:space="preserve">'8H00990386 </t>
  </si>
  <si>
    <t>02/03/2019</t>
  </si>
  <si>
    <t>CENTRO SERVIZI AUXILIUM C.A.M.P. SRL</t>
  </si>
  <si>
    <t>'03271950234'</t>
  </si>
  <si>
    <t>07/03/2019</t>
  </si>
  <si>
    <t>'470828386'</t>
  </si>
  <si>
    <t xml:space="preserve">'207/C </t>
  </si>
  <si>
    <t>31/03/2019</t>
  </si>
  <si>
    <t>10/12/2019</t>
  </si>
  <si>
    <t>Soenergy s.r.l.</t>
  </si>
  <si>
    <t>'01565370382'</t>
  </si>
  <si>
    <t>14/11/2019</t>
  </si>
  <si>
    <t>'1968050474'</t>
  </si>
  <si>
    <t xml:space="preserve">'191310157 </t>
  </si>
  <si>
    <t>14/12/2019</t>
  </si>
  <si>
    <t>Societa' Cooperativa Sociale A.R.L. "Mons. Jo'zsef Za'gon"</t>
  </si>
  <si>
    <t>'04220030235'</t>
  </si>
  <si>
    <t>06/05/2019</t>
  </si>
  <si>
    <t>'819262928'</t>
  </si>
  <si>
    <t xml:space="preserve">'114/C </t>
  </si>
  <si>
    <t>05/06/2019</t>
  </si>
  <si>
    <t>'1968056929'</t>
  </si>
  <si>
    <t xml:space="preserve">'191310147 </t>
  </si>
  <si>
    <t>C.A.D.F. S.P.A.</t>
  </si>
  <si>
    <t>'01280290386'</t>
  </si>
  <si>
    <t>29/08/2019</t>
  </si>
  <si>
    <t>'1494132003'</t>
  </si>
  <si>
    <t xml:space="preserve">'0150020190000175300 </t>
  </si>
  <si>
    <t>28/09/2019</t>
  </si>
  <si>
    <t>C.I.D.A.S. SOC. COOP. SOCIALE A R.L. ONLUS</t>
  </si>
  <si>
    <t>'00463980383'</t>
  </si>
  <si>
    <t>02/01/2019</t>
  </si>
  <si>
    <t>'138240869'</t>
  </si>
  <si>
    <t xml:space="preserve">'2179 /FE </t>
  </si>
  <si>
    <t>30/01/2019</t>
  </si>
  <si>
    <t>25/06/2019</t>
  </si>
  <si>
    <t>'1125206601'</t>
  </si>
  <si>
    <t xml:space="preserve">'156 /07 </t>
  </si>
  <si>
    <t>25/07/2019</t>
  </si>
  <si>
    <t>AREA FACILITY S.R.L.</t>
  </si>
  <si>
    <t>'01477940389'</t>
  </si>
  <si>
    <t>17/01/2019</t>
  </si>
  <si>
    <t>'181730699'</t>
  </si>
  <si>
    <t xml:space="preserve">'FPA/0001 </t>
  </si>
  <si>
    <t>16/02/2019</t>
  </si>
  <si>
    <t>CONSORZIO RES RIUNITE ESPERIENZE SOCIALI SOC. COOP. SOCIALE</t>
  </si>
  <si>
    <t>'01765640386'</t>
  </si>
  <si>
    <t>13/06/2019</t>
  </si>
  <si>
    <t>'1069976932'</t>
  </si>
  <si>
    <t xml:space="preserve">'10/4 </t>
  </si>
  <si>
    <t>13/07/2019</t>
  </si>
  <si>
    <t>SUORE FIGLIE DI SAN FRANCESCO DI SALES</t>
  </si>
  <si>
    <t>'02558160582'</t>
  </si>
  <si>
    <t>12/01/2019</t>
  </si>
  <si>
    <t>'162443577'</t>
  </si>
  <si>
    <t xml:space="preserve">'MC   144/2018/00/PA </t>
  </si>
  <si>
    <t>11/02/2019</t>
  </si>
  <si>
    <t>VECCHIATINI MARZIANO</t>
  </si>
  <si>
    <t>'VCCMZN58S03E320P'</t>
  </si>
  <si>
    <t>12/12/2019</t>
  </si>
  <si>
    <t>'2144503360'</t>
  </si>
  <si>
    <t xml:space="preserve">'000024-2019-1 ART </t>
  </si>
  <si>
    <t>11/01/2020</t>
  </si>
  <si>
    <t>13/12/2019</t>
  </si>
  <si>
    <t>14/05/2019</t>
  </si>
  <si>
    <t>'876455341'</t>
  </si>
  <si>
    <t xml:space="preserve">'385741081505048 </t>
  </si>
  <si>
    <t>'1943264171'</t>
  </si>
  <si>
    <t xml:space="preserve">'385365121005057 </t>
  </si>
  <si>
    <t>14/07/2019</t>
  </si>
  <si>
    <t>'1254011143'</t>
  </si>
  <si>
    <t xml:space="preserve">'FPA/0002 </t>
  </si>
  <si>
    <t>13/08/2019</t>
  </si>
  <si>
    <t>12/06/2019</t>
  </si>
  <si>
    <t>'1061827887'</t>
  </si>
  <si>
    <t xml:space="preserve">'FT A-94591 </t>
  </si>
  <si>
    <t>12/07/2019</t>
  </si>
  <si>
    <t>15/07/2019</t>
  </si>
  <si>
    <t>'1266474815'</t>
  </si>
  <si>
    <t xml:space="preserve">'191181196 </t>
  </si>
  <si>
    <t>14/08/2019</t>
  </si>
  <si>
    <t>10/01/2019</t>
  </si>
  <si>
    <t>'149163461'</t>
  </si>
  <si>
    <t xml:space="preserve">'2274 /FE </t>
  </si>
  <si>
    <t>11/05/2019</t>
  </si>
  <si>
    <t>'867079307'</t>
  </si>
  <si>
    <t xml:space="preserve">'38/PA </t>
  </si>
  <si>
    <t>16/11/2019</t>
  </si>
  <si>
    <t>'1980378913'</t>
  </si>
  <si>
    <t xml:space="preserve">'0150020190000296600 </t>
  </si>
  <si>
    <t>16/12/2019</t>
  </si>
  <si>
    <t>26/10/2019</t>
  </si>
  <si>
    <t>'1839724424'</t>
  </si>
  <si>
    <t xml:space="preserve">'7X04243806 </t>
  </si>
  <si>
    <t>'2019901366'</t>
  </si>
  <si>
    <t xml:space="preserve">'FT A-195301 </t>
  </si>
  <si>
    <t>25/12/2019</t>
  </si>
  <si>
    <t>'134382563'</t>
  </si>
  <si>
    <t xml:space="preserve">'8H00992439 </t>
  </si>
  <si>
    <t>Italiana Petroli</t>
  </si>
  <si>
    <t>'00051570893'</t>
  </si>
  <si>
    <t>03/08/2019</t>
  </si>
  <si>
    <t>'1379532529'</t>
  </si>
  <si>
    <t xml:space="preserve">'1369144620 </t>
  </si>
  <si>
    <t>02/09/2019</t>
  </si>
  <si>
    <t>05/11/2019</t>
  </si>
  <si>
    <t>'1893431090'</t>
  </si>
  <si>
    <t xml:space="preserve">'907/C </t>
  </si>
  <si>
    <t>05/12/2019</t>
  </si>
  <si>
    <t>24/06/2019</t>
  </si>
  <si>
    <t>'1119874567'</t>
  </si>
  <si>
    <t xml:space="preserve">'0150020190000102400 </t>
  </si>
  <si>
    <t>'1494122024'</t>
  </si>
  <si>
    <t xml:space="preserve">'0150020190000175800 </t>
  </si>
  <si>
    <t>'506452473'</t>
  </si>
  <si>
    <t xml:space="preserve">'385724700510052 </t>
  </si>
  <si>
    <t>01/01/2019</t>
  </si>
  <si>
    <t>'137625781'</t>
  </si>
  <si>
    <t xml:space="preserve">'411811030268 </t>
  </si>
  <si>
    <t>31/01/2019</t>
  </si>
  <si>
    <t>'171150403'</t>
  </si>
  <si>
    <t xml:space="preserve">'385729001030023 </t>
  </si>
  <si>
    <t>'340006254'</t>
  </si>
  <si>
    <t xml:space="preserve">'411901358152 </t>
  </si>
  <si>
    <t>28/02/2019</t>
  </si>
  <si>
    <t>30/04/2019</t>
  </si>
  <si>
    <t>'780697274'</t>
  </si>
  <si>
    <t xml:space="preserve">'411903860327 </t>
  </si>
  <si>
    <t>30/05/2019</t>
  </si>
  <si>
    <t>10/08/2019</t>
  </si>
  <si>
    <t>'1432432234'</t>
  </si>
  <si>
    <t xml:space="preserve">'385365120529084 </t>
  </si>
  <si>
    <t>11/04/2019</t>
  </si>
  <si>
    <t>'695992948'</t>
  </si>
  <si>
    <t xml:space="preserve">'385724705510026 </t>
  </si>
  <si>
    <t>09/05/2019</t>
  </si>
  <si>
    <t>'846790969'</t>
  </si>
  <si>
    <t xml:space="preserve">'7/4 </t>
  </si>
  <si>
    <t>08/06/2019</t>
  </si>
  <si>
    <t>MAGGIOLI SPA</t>
  </si>
  <si>
    <t>'06188330150'</t>
  </si>
  <si>
    <t>08/03/2019</t>
  </si>
  <si>
    <t>'478085443'</t>
  </si>
  <si>
    <t xml:space="preserve">'0001106121 </t>
  </si>
  <si>
    <t>28/04/2019</t>
  </si>
  <si>
    <t>'780697724'</t>
  </si>
  <si>
    <t xml:space="preserve">'411903860328 </t>
  </si>
  <si>
    <t>11/06/2019</t>
  </si>
  <si>
    <t>'1051895817'</t>
  </si>
  <si>
    <t xml:space="preserve">'385368500509058 </t>
  </si>
  <si>
    <t>11/07/2019</t>
  </si>
  <si>
    <t>03/06/2019</t>
  </si>
  <si>
    <t>'988149650'</t>
  </si>
  <si>
    <t xml:space="preserve">'1369083213 </t>
  </si>
  <si>
    <t>03/07/2019</t>
  </si>
  <si>
    <t>'1494122212'</t>
  </si>
  <si>
    <t xml:space="preserve">'0150020190000175000 </t>
  </si>
  <si>
    <t>'1980377718'</t>
  </si>
  <si>
    <t xml:space="preserve">'0150020190000297200 </t>
  </si>
  <si>
    <t>Automobile Club d'Italia</t>
  </si>
  <si>
    <t>'00493410583'</t>
  </si>
  <si>
    <t>'1069586654'</t>
  </si>
  <si>
    <t xml:space="preserve">'0000015846 </t>
  </si>
  <si>
    <t>05/08/2019</t>
  </si>
  <si>
    <t>'1386945632'</t>
  </si>
  <si>
    <t xml:space="preserve">'191203679 </t>
  </si>
  <si>
    <t>04/09/2019</t>
  </si>
  <si>
    <t>19/04/2019</t>
  </si>
  <si>
    <t>'716526754'</t>
  </si>
  <si>
    <t xml:space="preserve">'1369028911 </t>
  </si>
  <si>
    <t>19/05/2019</t>
  </si>
  <si>
    <t>26/06/2019</t>
  </si>
  <si>
    <t>'1132385763'</t>
  </si>
  <si>
    <t xml:space="preserve">'863 /FE </t>
  </si>
  <si>
    <t>26/07/2019</t>
  </si>
  <si>
    <t>Pitney Bowes Italia S.r.l.</t>
  </si>
  <si>
    <t>'09346150155'</t>
  </si>
  <si>
    <t>20/05/2019</t>
  </si>
  <si>
    <t>'910917349'</t>
  </si>
  <si>
    <t xml:space="preserve">'2019001151 </t>
  </si>
  <si>
    <t>19/06/2019</t>
  </si>
  <si>
    <t>'1809100514'</t>
  </si>
  <si>
    <t xml:space="preserve">'8H00775384 </t>
  </si>
  <si>
    <t>C.I.D.A.S. SOC. COOP. SOCIALE A R.L. I.S.</t>
  </si>
  <si>
    <t>07/10/2019</t>
  </si>
  <si>
    <t>'1731173473'</t>
  </si>
  <si>
    <t xml:space="preserve">'1433 /FE </t>
  </si>
  <si>
    <t>06/11/2019</t>
  </si>
  <si>
    <t>11/09/2019</t>
  </si>
  <si>
    <t>'1580924140'</t>
  </si>
  <si>
    <t xml:space="preserve">'385731500000111 </t>
  </si>
  <si>
    <t>11/10/2019</t>
  </si>
  <si>
    <t>'1444183216'</t>
  </si>
  <si>
    <t xml:space="preserve">'411907405315 </t>
  </si>
  <si>
    <t>12/09/2019</t>
  </si>
  <si>
    <t>'1943262097'</t>
  </si>
  <si>
    <t xml:space="preserve">'385724705511024 </t>
  </si>
  <si>
    <t>31/12/2018</t>
  </si>
  <si>
    <t>'137508208'</t>
  </si>
  <si>
    <t xml:space="preserve">'0150020180000324800 </t>
  </si>
  <si>
    <t>'1162958411'</t>
  </si>
  <si>
    <t xml:space="preserve">'12/4 </t>
  </si>
  <si>
    <t>02/08/2019</t>
  </si>
  <si>
    <t>'506370310'</t>
  </si>
  <si>
    <t xml:space="preserve">'385731205535522 </t>
  </si>
  <si>
    <t>10/09/2019</t>
  </si>
  <si>
    <t>'1580943326'</t>
  </si>
  <si>
    <t xml:space="preserve">'385364606099426 </t>
  </si>
  <si>
    <t>10/10/2019</t>
  </si>
  <si>
    <t>Cenacchi Rita</t>
  </si>
  <si>
    <t>'CNCRTI63D52A806B'</t>
  </si>
  <si>
    <t>25/10/2019</t>
  </si>
  <si>
    <t>'1838648421'</t>
  </si>
  <si>
    <t xml:space="preserve">'6 </t>
  </si>
  <si>
    <t>24/11/2019</t>
  </si>
  <si>
    <t>30/10/2019</t>
  </si>
  <si>
    <t>UNIMATICA S.P.A.</t>
  </si>
  <si>
    <t>'02098391200'</t>
  </si>
  <si>
    <t>08/02/2019</t>
  </si>
  <si>
    <t>'298421429'</t>
  </si>
  <si>
    <t xml:space="preserve">'1115 PA </t>
  </si>
  <si>
    <t>10/03/2019</t>
  </si>
  <si>
    <t>'1494132008'</t>
  </si>
  <si>
    <t xml:space="preserve">'0150020190000176200 </t>
  </si>
  <si>
    <t>EDILFERRAMENTA ZANNINI DI ZANN. LAURO &amp; C SNC</t>
  </si>
  <si>
    <t>'01346210386'</t>
  </si>
  <si>
    <t>14/06/2019</t>
  </si>
  <si>
    <t>'1073469706'</t>
  </si>
  <si>
    <t xml:space="preserve">'2/396 </t>
  </si>
  <si>
    <t>19/12/2018</t>
  </si>
  <si>
    <t>'134767155'</t>
  </si>
  <si>
    <t xml:space="preserve">'2123 /FE </t>
  </si>
  <si>
    <t>'1580993756'</t>
  </si>
  <si>
    <t xml:space="preserve">'385365900505026 </t>
  </si>
  <si>
    <t>ASSOCIAZIONE COMUNITA' PAPA GIOVANNI XXIII</t>
  </si>
  <si>
    <t>'00310810221'</t>
  </si>
  <si>
    <t>'162154201'</t>
  </si>
  <si>
    <t xml:space="preserve">'6525/2 </t>
  </si>
  <si>
    <t>21/10/2019</t>
  </si>
  <si>
    <t>'1082497660'</t>
  </si>
  <si>
    <t xml:space="preserve">'8H00445553 </t>
  </si>
  <si>
    <t>07/12/2018</t>
  </si>
  <si>
    <t>'131897151'</t>
  </si>
  <si>
    <t xml:space="preserve">'C 360 </t>
  </si>
  <si>
    <t>06/01/2019</t>
  </si>
  <si>
    <t>'970113893'</t>
  </si>
  <si>
    <t xml:space="preserve">'626 /FE </t>
  </si>
  <si>
    <t>29/06/2019</t>
  </si>
  <si>
    <t>CPL CONCORDIA SOC.COOP.</t>
  </si>
  <si>
    <t>'00154950364'</t>
  </si>
  <si>
    <t>07/04/2019</t>
  </si>
  <si>
    <t>'658490632'</t>
  </si>
  <si>
    <t xml:space="preserve">'0019004551 </t>
  </si>
  <si>
    <t>07/05/2019</t>
  </si>
  <si>
    <t>'515829046'</t>
  </si>
  <si>
    <t xml:space="preserve">'411902277353 </t>
  </si>
  <si>
    <t>29/03/2019</t>
  </si>
  <si>
    <t>'1266480256'</t>
  </si>
  <si>
    <t xml:space="preserve">'191181281 </t>
  </si>
  <si>
    <t>'1494110065'</t>
  </si>
  <si>
    <t xml:space="preserve">'0150020190000174700 </t>
  </si>
  <si>
    <t>'876377266'</t>
  </si>
  <si>
    <t xml:space="preserve">'385724700510053 </t>
  </si>
  <si>
    <t>03/10/2019</t>
  </si>
  <si>
    <t>'1699907627'</t>
  </si>
  <si>
    <t xml:space="preserve">'826/C </t>
  </si>
  <si>
    <t>02/11/2019</t>
  </si>
  <si>
    <t>14/03/2019</t>
  </si>
  <si>
    <t>'511081167'</t>
  </si>
  <si>
    <t xml:space="preserve">'12/PA </t>
  </si>
  <si>
    <t>13/04/2019</t>
  </si>
  <si>
    <t>'1266474844'</t>
  </si>
  <si>
    <t xml:space="preserve">'191181285 </t>
  </si>
  <si>
    <t>HALLEY VENETO SRL</t>
  </si>
  <si>
    <t>'02808610279'</t>
  </si>
  <si>
    <t>22/07/2019</t>
  </si>
  <si>
    <t>'1299875930'</t>
  </si>
  <si>
    <t xml:space="preserve">'1/191155 </t>
  </si>
  <si>
    <t>21/08/2019</t>
  </si>
  <si>
    <t>'132831931'</t>
  </si>
  <si>
    <t xml:space="preserve">'385738400592016 </t>
  </si>
  <si>
    <t>M.T. SPA</t>
  </si>
  <si>
    <t>'06907290156'</t>
  </si>
  <si>
    <t>02/10/2019</t>
  </si>
  <si>
    <t>'1699855587'</t>
  </si>
  <si>
    <t xml:space="preserve">'0002103649 </t>
  </si>
  <si>
    <t>01/11/2019</t>
  </si>
  <si>
    <t>'1266474807'</t>
  </si>
  <si>
    <t xml:space="preserve">'191181283 </t>
  </si>
  <si>
    <t>'1594831444'</t>
  </si>
  <si>
    <t xml:space="preserve">'411908463102 </t>
  </si>
  <si>
    <t>14/10/2019</t>
  </si>
  <si>
    <t>'1781704346'</t>
  </si>
  <si>
    <t xml:space="preserve">'191267157 </t>
  </si>
  <si>
    <t>13/11/2019</t>
  </si>
  <si>
    <t>08/05/2019</t>
  </si>
  <si>
    <t>'836747121'</t>
  </si>
  <si>
    <t xml:space="preserve">'0001113217 </t>
  </si>
  <si>
    <t>07/06/2019</t>
  </si>
  <si>
    <t>'171143391'</t>
  </si>
  <si>
    <t xml:space="preserve">'385367150000217 </t>
  </si>
  <si>
    <t>Sodexo Motivation Solutions Italia S.r.l.</t>
  </si>
  <si>
    <t>'05892970152'</t>
  </si>
  <si>
    <t>'1065832598'</t>
  </si>
  <si>
    <t xml:space="preserve">'VI19003938 </t>
  </si>
  <si>
    <t>'137508362'</t>
  </si>
  <si>
    <t xml:space="preserve">'0150020180000325400 </t>
  </si>
  <si>
    <t>'476341060'</t>
  </si>
  <si>
    <t xml:space="preserve">'385727350501045 </t>
  </si>
  <si>
    <t>21/11/2019</t>
  </si>
  <si>
    <t>'2004094856'</t>
  </si>
  <si>
    <t xml:space="preserve">'0150020190000311300 </t>
  </si>
  <si>
    <t>21/12/2019</t>
  </si>
  <si>
    <t>'1119876812'</t>
  </si>
  <si>
    <t xml:space="preserve">'0150020190000104300 </t>
  </si>
  <si>
    <t>13/05/2019</t>
  </si>
  <si>
    <t>'876478295'</t>
  </si>
  <si>
    <t xml:space="preserve">'385367150000219 </t>
  </si>
  <si>
    <t>'1943284116'</t>
  </si>
  <si>
    <t xml:space="preserve">'385362101008527 </t>
  </si>
  <si>
    <t>SPORTGYM s.r.l.s.</t>
  </si>
  <si>
    <t>'03557141201'</t>
  </si>
  <si>
    <t>30/03/2019</t>
  </si>
  <si>
    <t>'604812565'</t>
  </si>
  <si>
    <t xml:space="preserve">'31/PA </t>
  </si>
  <si>
    <t>29/04/2019</t>
  </si>
  <si>
    <t>'1581073774'</t>
  </si>
  <si>
    <t xml:space="preserve">'385367501031046 </t>
  </si>
  <si>
    <t>26/03/2019</t>
  </si>
  <si>
    <t>'578905596'</t>
  </si>
  <si>
    <t xml:space="preserve">'1056/C </t>
  </si>
  <si>
    <t>25/04/2019</t>
  </si>
  <si>
    <t>23/10/2019</t>
  </si>
  <si>
    <t>'1432471129'</t>
  </si>
  <si>
    <t xml:space="preserve">'385368500509051 </t>
  </si>
  <si>
    <t>'137508215'</t>
  </si>
  <si>
    <t xml:space="preserve">'0150020180000325000 </t>
  </si>
  <si>
    <t>'1580941478'</t>
  </si>
  <si>
    <t xml:space="preserve">'385365120529085 </t>
  </si>
  <si>
    <t>23/03/2019</t>
  </si>
  <si>
    <t>'569354234'</t>
  </si>
  <si>
    <t xml:space="preserve">'0019003441 </t>
  </si>
  <si>
    <t>22/04/2019</t>
  </si>
  <si>
    <t>'876485421'</t>
  </si>
  <si>
    <t xml:space="preserve">'385360800571024 </t>
  </si>
  <si>
    <t>'137508384'</t>
  </si>
  <si>
    <t xml:space="preserve">'0150020180000326000 </t>
  </si>
  <si>
    <t>'339996150'</t>
  </si>
  <si>
    <t xml:space="preserve">'411901358153 </t>
  </si>
  <si>
    <t>15/03/2019</t>
  </si>
  <si>
    <t>'876376994'</t>
  </si>
  <si>
    <t xml:space="preserve">'385367501031044 </t>
  </si>
  <si>
    <t>'846797021'</t>
  </si>
  <si>
    <t xml:space="preserve">'8/4 </t>
  </si>
  <si>
    <t>'1980377824'</t>
  </si>
  <si>
    <t xml:space="preserve">'0150020190000296200 </t>
  </si>
  <si>
    <t>20/02/2019</t>
  </si>
  <si>
    <t>'381898978'</t>
  </si>
  <si>
    <t xml:space="preserve">'8H00115546 </t>
  </si>
  <si>
    <t>'381901188'</t>
  </si>
  <si>
    <t xml:space="preserve">'8H00116186 </t>
  </si>
  <si>
    <t>18/04/2019</t>
  </si>
  <si>
    <t>'727833032'</t>
  </si>
  <si>
    <t xml:space="preserve">'4220519800011230 </t>
  </si>
  <si>
    <t>18/05/2019</t>
  </si>
  <si>
    <t>'1968050392'</t>
  </si>
  <si>
    <t xml:space="preserve">'191310156 </t>
  </si>
  <si>
    <t>22/10/2019</t>
  </si>
  <si>
    <t>'1817626024'</t>
  </si>
  <si>
    <t xml:space="preserve">'5070002311 </t>
  </si>
  <si>
    <t>'876522307'</t>
  </si>
  <si>
    <t xml:space="preserve">'385364600522224 </t>
  </si>
  <si>
    <t>'1082494190'</t>
  </si>
  <si>
    <t xml:space="preserve">'8H00447062 </t>
  </si>
  <si>
    <t>16/04/2019</t>
  </si>
  <si>
    <t>'722500068'</t>
  </si>
  <si>
    <t xml:space="preserve">'413 /FE </t>
  </si>
  <si>
    <t>16/05/2019</t>
  </si>
  <si>
    <t>16/08/2019</t>
  </si>
  <si>
    <t>'1451899034'</t>
  </si>
  <si>
    <t xml:space="preserve">'4220519800022959 </t>
  </si>
  <si>
    <t>15/09/2019</t>
  </si>
  <si>
    <t>'183490021'</t>
  </si>
  <si>
    <t xml:space="preserve">'411900188388 </t>
  </si>
  <si>
    <t>'1234722480'</t>
  </si>
  <si>
    <t xml:space="preserve">'385731205535524 </t>
  </si>
  <si>
    <t>'1234501452'</t>
  </si>
  <si>
    <t xml:space="preserve">'385729001030029 </t>
  </si>
  <si>
    <t>'1247069290'</t>
  </si>
  <si>
    <t xml:space="preserve">'VI19004676 </t>
  </si>
  <si>
    <t>12/08/2019</t>
  </si>
  <si>
    <t>'1494132029'</t>
  </si>
  <si>
    <t xml:space="preserve">'0150020190000176300 </t>
  </si>
  <si>
    <t>'1387152718'</t>
  </si>
  <si>
    <t xml:space="preserve">'191203681 </t>
  </si>
  <si>
    <t>CENTRO ITALIANO DI SOLIDARIETA ANCONA ONLUS</t>
  </si>
  <si>
    <t>'93018670427'</t>
  </si>
  <si>
    <t>04/11/2019</t>
  </si>
  <si>
    <t>'1888146510'</t>
  </si>
  <si>
    <t xml:space="preserve">'124 </t>
  </si>
  <si>
    <t>04/12/2019</t>
  </si>
  <si>
    <t>NEXT INNOVATION IN ENGINEERING SRL</t>
  </si>
  <si>
    <t>'08231211213'</t>
  </si>
  <si>
    <t>'1312872316'</t>
  </si>
  <si>
    <t xml:space="preserve">'19-2019 </t>
  </si>
  <si>
    <t>23/08/2019</t>
  </si>
  <si>
    <t>07/09/2019</t>
  </si>
  <si>
    <t>12/02/2019</t>
  </si>
  <si>
    <t>'325362394'</t>
  </si>
  <si>
    <t xml:space="preserve">'385729001030024 </t>
  </si>
  <si>
    <t>11/03/2019</t>
  </si>
  <si>
    <t>'495941798'</t>
  </si>
  <si>
    <t xml:space="preserve">'385733700505044 </t>
  </si>
  <si>
    <t>10/04/2019</t>
  </si>
  <si>
    <t>08/04/2019</t>
  </si>
  <si>
    <t>'662543715'</t>
  </si>
  <si>
    <t xml:space="preserve">'0001109767 </t>
  </si>
  <si>
    <t>'876428485'</t>
  </si>
  <si>
    <t xml:space="preserve">'488306163830022 </t>
  </si>
  <si>
    <t>'495944126'</t>
  </si>
  <si>
    <t xml:space="preserve">'385367001082045 </t>
  </si>
  <si>
    <t>DELTA WEB S.P.A.</t>
  </si>
  <si>
    <t>'01532550389'</t>
  </si>
  <si>
    <t>12/10/2019</t>
  </si>
  <si>
    <t>'1770299501'</t>
  </si>
  <si>
    <t xml:space="preserve">'33/PA </t>
  </si>
  <si>
    <t>20/06/2019</t>
  </si>
  <si>
    <t>'1104303353'</t>
  </si>
  <si>
    <t xml:space="preserve">'5070001439 </t>
  </si>
  <si>
    <t>20/07/2019</t>
  </si>
  <si>
    <t>Lepida SpA</t>
  </si>
  <si>
    <t>'02770891204'</t>
  </si>
  <si>
    <t>14/12/2018</t>
  </si>
  <si>
    <t>'133387519'</t>
  </si>
  <si>
    <t xml:space="preserve">'VFPA18-01075 </t>
  </si>
  <si>
    <t>13/01/2019</t>
  </si>
  <si>
    <t>'1119876853'</t>
  </si>
  <si>
    <t xml:space="preserve">'0150020190000103400 </t>
  </si>
  <si>
    <t>'729761339'</t>
  </si>
  <si>
    <t xml:space="preserve">'0150020190000037200 </t>
  </si>
  <si>
    <t>NUOVA REGAL SNC - F.LLI POZZATO</t>
  </si>
  <si>
    <t>'00818090292'</t>
  </si>
  <si>
    <t>20/12/2018</t>
  </si>
  <si>
    <t>'135049132'</t>
  </si>
  <si>
    <t xml:space="preserve">'3/66 </t>
  </si>
  <si>
    <t>20/01/2019</t>
  </si>
  <si>
    <t>10/05/2019</t>
  </si>
  <si>
    <t>'854857104'</t>
  </si>
  <si>
    <t xml:space="preserve">'0001101942 </t>
  </si>
  <si>
    <t>09/06/2019</t>
  </si>
  <si>
    <t>09/12/2018</t>
  </si>
  <si>
    <t>'132205028'</t>
  </si>
  <si>
    <t xml:space="preserve">'VI18009163 </t>
  </si>
  <si>
    <t>'171138128'</t>
  </si>
  <si>
    <t xml:space="preserve">'385731205535521 </t>
  </si>
  <si>
    <t>'1579339282'</t>
  </si>
  <si>
    <t xml:space="preserve">'385738400592018 </t>
  </si>
  <si>
    <t>17/12/2018</t>
  </si>
  <si>
    <t>'133909351'</t>
  </si>
  <si>
    <t xml:space="preserve">'2040/180032506 </t>
  </si>
  <si>
    <t>16/01/2019</t>
  </si>
  <si>
    <t>'1234708529'</t>
  </si>
  <si>
    <t xml:space="preserve">'385724700510054 </t>
  </si>
  <si>
    <t>BMB DI BRANDOLINI LUCIANO &amp; C. SNC</t>
  </si>
  <si>
    <t>'00444900385'</t>
  </si>
  <si>
    <t>21/02/2019</t>
  </si>
  <si>
    <t>'392103408'</t>
  </si>
  <si>
    <t xml:space="preserve">'76 </t>
  </si>
  <si>
    <t>'595243770'</t>
  </si>
  <si>
    <t xml:space="preserve">'10-2019 </t>
  </si>
  <si>
    <t>12/03/2019</t>
  </si>
  <si>
    <t>'506509021'</t>
  </si>
  <si>
    <t xml:space="preserve">'385360800571023 </t>
  </si>
  <si>
    <t>Multicopia e  Arredaufficio S.r.l.</t>
  </si>
  <si>
    <t>'01564380382'</t>
  </si>
  <si>
    <t>27/04/2019</t>
  </si>
  <si>
    <t>'766668186'</t>
  </si>
  <si>
    <t xml:space="preserve">'1501 </t>
  </si>
  <si>
    <t>27/05/2019</t>
  </si>
  <si>
    <t>'1580982079'</t>
  </si>
  <si>
    <t xml:space="preserve">'385731205535525 </t>
  </si>
  <si>
    <t>'736784516'</t>
  </si>
  <si>
    <t xml:space="preserve">'411903440939 </t>
  </si>
  <si>
    <t>'1119876794'</t>
  </si>
  <si>
    <t xml:space="preserve">'0150020190000103300 </t>
  </si>
  <si>
    <t>'1494132298'</t>
  </si>
  <si>
    <t xml:space="preserve">'0150020190000175200 </t>
  </si>
  <si>
    <t>'171141565'</t>
  </si>
  <si>
    <t xml:space="preserve">'385365900505022 </t>
  </si>
  <si>
    <t>ACER FERRARA</t>
  </si>
  <si>
    <t>'00051510386'</t>
  </si>
  <si>
    <t>05/10/2019</t>
  </si>
  <si>
    <t>'1718495137'</t>
  </si>
  <si>
    <t xml:space="preserve">'S0119FEL00071 </t>
  </si>
  <si>
    <t>Poste Italiane S.p.A.</t>
  </si>
  <si>
    <t>'97103880585'</t>
  </si>
  <si>
    <t>'684756246'</t>
  </si>
  <si>
    <t xml:space="preserve">'8719113027 </t>
  </si>
  <si>
    <t>20/03/2019</t>
  </si>
  <si>
    <t>'552199833'</t>
  </si>
  <si>
    <t xml:space="preserve">'4/4 </t>
  </si>
  <si>
    <t>19/07/2019</t>
  </si>
  <si>
    <t>'1291929370'</t>
  </si>
  <si>
    <t xml:space="preserve">'8719230735 </t>
  </si>
  <si>
    <t>18/08/2019</t>
  </si>
  <si>
    <t>14/02/2019</t>
  </si>
  <si>
    <t>'344135997'</t>
  </si>
  <si>
    <t xml:space="preserve">'432/7 </t>
  </si>
  <si>
    <t>'1980377803'</t>
  </si>
  <si>
    <t xml:space="preserve">'0150020190000297000 </t>
  </si>
  <si>
    <t>'171189607'</t>
  </si>
  <si>
    <t xml:space="preserve">'385362101008522 </t>
  </si>
  <si>
    <t>'1386945664'</t>
  </si>
  <si>
    <t xml:space="preserve">'191203677 </t>
  </si>
  <si>
    <t>'1761525785'</t>
  </si>
  <si>
    <t xml:space="preserve">'385724705511023 </t>
  </si>
  <si>
    <t>10/11/2019</t>
  </si>
  <si>
    <t>'1234375519'</t>
  </si>
  <si>
    <t xml:space="preserve">'385364606099425 </t>
  </si>
  <si>
    <t>'695991292'</t>
  </si>
  <si>
    <t xml:space="preserve">'385365120529089 </t>
  </si>
  <si>
    <t>'506454482'</t>
  </si>
  <si>
    <t xml:space="preserve">'385729001050022 </t>
  </si>
  <si>
    <t>'1599544101'</t>
  </si>
  <si>
    <t xml:space="preserve">'191244874 </t>
  </si>
  <si>
    <t>'729760808'</t>
  </si>
  <si>
    <t xml:space="preserve">'0150020190000037900 </t>
  </si>
  <si>
    <t>'1968054697'</t>
  </si>
  <si>
    <t xml:space="preserve">'191310152 </t>
  </si>
  <si>
    <t>'134409205'</t>
  </si>
  <si>
    <t xml:space="preserve">'8H00992878 </t>
  </si>
  <si>
    <t>'171144120'</t>
  </si>
  <si>
    <t xml:space="preserve">'385724700510051 </t>
  </si>
  <si>
    <t>03/09/2019</t>
  </si>
  <si>
    <t>'1521881828'</t>
  </si>
  <si>
    <t xml:space="preserve">'96 </t>
  </si>
  <si>
    <t>29/10/2019</t>
  </si>
  <si>
    <t>'171146117'</t>
  </si>
  <si>
    <t xml:space="preserve">'385732000506726 </t>
  </si>
  <si>
    <t>BISSI Marco</t>
  </si>
  <si>
    <t>'BSSMRC51E27D548D'</t>
  </si>
  <si>
    <t>07/08/2019</t>
  </si>
  <si>
    <t>'1400272006'</t>
  </si>
  <si>
    <t xml:space="preserve">'278 </t>
  </si>
  <si>
    <t>06/09/2019</t>
  </si>
  <si>
    <t>02/04/2019</t>
  </si>
  <si>
    <t>'624275878'</t>
  </si>
  <si>
    <t xml:space="preserve">'5/4 </t>
  </si>
  <si>
    <t>02/05/2019</t>
  </si>
  <si>
    <t>EDIL JOLANDA DI TURRA MARCO E C. SNC</t>
  </si>
  <si>
    <t>'00850730383'</t>
  </si>
  <si>
    <t>'1443505418'</t>
  </si>
  <si>
    <t xml:space="preserve">'000002-2019-A </t>
  </si>
  <si>
    <t>14/09/2019</t>
  </si>
  <si>
    <t>17/09/2019</t>
  </si>
  <si>
    <t>'1610473439'</t>
  </si>
  <si>
    <t xml:space="preserve">'1369188236 </t>
  </si>
  <si>
    <t>17/10/2019</t>
  </si>
  <si>
    <t>03/04/2019</t>
  </si>
  <si>
    <t>'630340901'</t>
  </si>
  <si>
    <t xml:space="preserve">'FT A-44914 </t>
  </si>
  <si>
    <t>03/05/2019</t>
  </si>
  <si>
    <t>'630340848'</t>
  </si>
  <si>
    <t xml:space="preserve">'FT A-44913 </t>
  </si>
  <si>
    <t>CONSORZIO AGRARIO DELL'EMILIA SOC.COOP.</t>
  </si>
  <si>
    <t>'00305880379'</t>
  </si>
  <si>
    <t>'1376568292'</t>
  </si>
  <si>
    <t xml:space="preserve">'0000241-GF </t>
  </si>
  <si>
    <t>01/09/2019</t>
  </si>
  <si>
    <t>03/01/2019</t>
  </si>
  <si>
    <t>'138694898'</t>
  </si>
  <si>
    <t xml:space="preserve">'VFPA18-01309 </t>
  </si>
  <si>
    <t>02/02/2019</t>
  </si>
  <si>
    <t>'476343629'</t>
  </si>
  <si>
    <t xml:space="preserve">'385740500590545 </t>
  </si>
  <si>
    <t>'495942169'</t>
  </si>
  <si>
    <t xml:space="preserve">'385733500501044 </t>
  </si>
  <si>
    <t>'476346546'</t>
  </si>
  <si>
    <t xml:space="preserve">'385722851006045 </t>
  </si>
  <si>
    <t>Softech srl</t>
  </si>
  <si>
    <t>'01818301200'</t>
  </si>
  <si>
    <t>'1783535998'</t>
  </si>
  <si>
    <t xml:space="preserve">'129/19 PA </t>
  </si>
  <si>
    <t>'1599545008'</t>
  </si>
  <si>
    <t xml:space="preserve">'191244877 </t>
  </si>
  <si>
    <t>'1809065456'</t>
  </si>
  <si>
    <t xml:space="preserve">'4220519800028054 </t>
  </si>
  <si>
    <t>'01114601006'</t>
  </si>
  <si>
    <t>29/01/2019</t>
  </si>
  <si>
    <t>'228381099'</t>
  </si>
  <si>
    <t xml:space="preserve">'8719014443 </t>
  </si>
  <si>
    <t>'340192593'</t>
  </si>
  <si>
    <t xml:space="preserve">'411901358155 </t>
  </si>
  <si>
    <t>'1234388146'</t>
  </si>
  <si>
    <t xml:space="preserve">'385365900505025 </t>
  </si>
  <si>
    <t>05/04/2019</t>
  </si>
  <si>
    <t>'647468020'</t>
  </si>
  <si>
    <t xml:space="preserve">'0150020190000021300 </t>
  </si>
  <si>
    <t>05/05/2019</t>
  </si>
  <si>
    <t>25/03/2019</t>
  </si>
  <si>
    <t>'573398767'</t>
  </si>
  <si>
    <t xml:space="preserve">'300 /FE </t>
  </si>
  <si>
    <t>24/04/2019</t>
  </si>
  <si>
    <t>17/08/2019</t>
  </si>
  <si>
    <t>'1453483004'</t>
  </si>
  <si>
    <t xml:space="preserve">'1369159942 </t>
  </si>
  <si>
    <t>16/09/2019</t>
  </si>
  <si>
    <t>'2004095028'</t>
  </si>
  <si>
    <t xml:space="preserve">'0150020190000311900 </t>
  </si>
  <si>
    <t>22/05/2019</t>
  </si>
  <si>
    <t>'923635368'</t>
  </si>
  <si>
    <t xml:space="preserve">'580 /FE </t>
  </si>
  <si>
    <t>21/06/2019</t>
  </si>
  <si>
    <t>'183411916'</t>
  </si>
  <si>
    <t xml:space="preserve">'411900188387 </t>
  </si>
  <si>
    <t>'183451822'</t>
  </si>
  <si>
    <t xml:space="preserve">'411900188385 </t>
  </si>
  <si>
    <t>'1051817173'</t>
  </si>
  <si>
    <t xml:space="preserve">'385365120529082 </t>
  </si>
  <si>
    <t>'506456226'</t>
  </si>
  <si>
    <t xml:space="preserve">'385365121005053 </t>
  </si>
  <si>
    <t>'1781703776'</t>
  </si>
  <si>
    <t xml:space="preserve">'191267152 </t>
  </si>
  <si>
    <t>15/10/2019</t>
  </si>
  <si>
    <t>'1791146663'</t>
  </si>
  <si>
    <t xml:space="preserve">'07044/4 </t>
  </si>
  <si>
    <t>'1234356571'</t>
  </si>
  <si>
    <t xml:space="preserve">'385364600522225 </t>
  </si>
  <si>
    <t>'1943306953'</t>
  </si>
  <si>
    <t xml:space="preserve">'385365900505027 </t>
  </si>
  <si>
    <t>'2019901355'</t>
  </si>
  <si>
    <t xml:space="preserve">'FT A-195300 </t>
  </si>
  <si>
    <t>'1943264518'</t>
  </si>
  <si>
    <t xml:space="preserve">'385732000506722 </t>
  </si>
  <si>
    <t>'137625627'</t>
  </si>
  <si>
    <t xml:space="preserve">'411811030267 </t>
  </si>
  <si>
    <t>'506506466'</t>
  </si>
  <si>
    <t xml:space="preserve">'385724705510025 </t>
  </si>
  <si>
    <t>04/03/2019</t>
  </si>
  <si>
    <t>'450420095'</t>
  </si>
  <si>
    <t xml:space="preserve">'238 /FE </t>
  </si>
  <si>
    <t>'724016691'</t>
  </si>
  <si>
    <t xml:space="preserve">'01928/4 </t>
  </si>
  <si>
    <t>'1607426064'</t>
  </si>
  <si>
    <t xml:space="preserve">'1288 /FE </t>
  </si>
  <si>
    <t>16/10/2019</t>
  </si>
  <si>
    <t>'303496285'</t>
  </si>
  <si>
    <t xml:space="preserve">'0002104833 </t>
  </si>
  <si>
    <t>'1521971565'</t>
  </si>
  <si>
    <t xml:space="preserve">'1369173818 </t>
  </si>
  <si>
    <t>'507062041'</t>
  </si>
  <si>
    <t xml:space="preserve">'385367501030023 </t>
  </si>
  <si>
    <t>'729761943'</t>
  </si>
  <si>
    <t xml:space="preserve">'0150020190000037500 </t>
  </si>
  <si>
    <t>'1234357845'</t>
  </si>
  <si>
    <t xml:space="preserve">'385362101008525 </t>
  </si>
  <si>
    <t>A.N.U.S.C.A.  S.r.l. (Socio unico A.n.u.s.c.a.)</t>
  </si>
  <si>
    <t>'01897431209'</t>
  </si>
  <si>
    <t>24/05/2019</t>
  </si>
  <si>
    <t>'933694961'</t>
  </si>
  <si>
    <t xml:space="preserve">'1334E </t>
  </si>
  <si>
    <t>23/06/2019</t>
  </si>
  <si>
    <t>'354487905'</t>
  </si>
  <si>
    <t xml:space="preserve">'127 /FE </t>
  </si>
  <si>
    <t>16/03/2019</t>
  </si>
  <si>
    <t>'1580938745'</t>
  </si>
  <si>
    <t xml:space="preserve">'385368500509052 </t>
  </si>
  <si>
    <t>03/03/2019</t>
  </si>
  <si>
    <t>'439598547'</t>
  </si>
  <si>
    <t xml:space="preserve">'411901899211 </t>
  </si>
  <si>
    <t>26/08/2019</t>
  </si>
  <si>
    <t>'1476826294'</t>
  </si>
  <si>
    <t xml:space="preserve">'2/566 </t>
  </si>
  <si>
    <t>25/09/2019</t>
  </si>
  <si>
    <t>'1269629641'</t>
  </si>
  <si>
    <t xml:space="preserve">'04703/4 </t>
  </si>
  <si>
    <t>'1386945728'</t>
  </si>
  <si>
    <t xml:space="preserve">'191203676 </t>
  </si>
  <si>
    <t>TECNO 2000 S.R.L.</t>
  </si>
  <si>
    <t>'02496630357'</t>
  </si>
  <si>
    <t>18/09/2019</t>
  </si>
  <si>
    <t>'1618012181'</t>
  </si>
  <si>
    <t xml:space="preserve">'200044 </t>
  </si>
  <si>
    <t>18/10/2019</t>
  </si>
  <si>
    <t>'182730886'</t>
  </si>
  <si>
    <t xml:space="preserve">'411900362205 </t>
  </si>
  <si>
    <t>'1404449224'</t>
  </si>
  <si>
    <t xml:space="preserve">'8719261792 </t>
  </si>
  <si>
    <t>'132836181'</t>
  </si>
  <si>
    <t xml:space="preserve">'385724705510022 </t>
  </si>
  <si>
    <t>'1266474792'</t>
  </si>
  <si>
    <t xml:space="preserve">'191181284 </t>
  </si>
  <si>
    <t>'1266473495'</t>
  </si>
  <si>
    <t xml:space="preserve">'191181198 </t>
  </si>
  <si>
    <t>'1980378957'</t>
  </si>
  <si>
    <t xml:space="preserve">'0150020190000295800 </t>
  </si>
  <si>
    <t>'2004094943'</t>
  </si>
  <si>
    <t xml:space="preserve">'0150020190000311500 </t>
  </si>
  <si>
    <t>'338294811'</t>
  </si>
  <si>
    <t xml:space="preserve">'411901389232 </t>
  </si>
  <si>
    <t>'716525987'</t>
  </si>
  <si>
    <t xml:space="preserve">'1369000570 </t>
  </si>
  <si>
    <t>'1781703807'</t>
  </si>
  <si>
    <t xml:space="preserve">'191267151 </t>
  </si>
  <si>
    <t>'1943292043'</t>
  </si>
  <si>
    <t xml:space="preserve">'385731500000112 </t>
  </si>
  <si>
    <t>'1494110041'</t>
  </si>
  <si>
    <t xml:space="preserve">'0150020190000175600 </t>
  </si>
  <si>
    <t>31/07/2019</t>
  </si>
  <si>
    <t>'1352312711'</t>
  </si>
  <si>
    <t xml:space="preserve">'557/C </t>
  </si>
  <si>
    <t>30/08/2019</t>
  </si>
  <si>
    <t>'1069999676'</t>
  </si>
  <si>
    <t xml:space="preserve">'9/4 </t>
  </si>
  <si>
    <t>'1943309587'</t>
  </si>
  <si>
    <t xml:space="preserve">'385368500509054 </t>
  </si>
  <si>
    <t>'1580989046'</t>
  </si>
  <si>
    <t xml:space="preserve">'385729001055025 </t>
  </si>
  <si>
    <t>'1233841798'</t>
  </si>
  <si>
    <t xml:space="preserve">'385360800571025 </t>
  </si>
  <si>
    <t>'1097229549'</t>
  </si>
  <si>
    <t xml:space="preserve">'0150020190000102000 </t>
  </si>
  <si>
    <t>'1731169455'</t>
  </si>
  <si>
    <t xml:space="preserve">'1385 /FE </t>
  </si>
  <si>
    <t>'476341884'</t>
  </si>
  <si>
    <t xml:space="preserve">'385364707005044 </t>
  </si>
  <si>
    <t>'551694978'</t>
  </si>
  <si>
    <t xml:space="preserve">'8719081330 </t>
  </si>
  <si>
    <t>'780698533'</t>
  </si>
  <si>
    <t xml:space="preserve">'411903860325 </t>
  </si>
  <si>
    <t>'876390569'</t>
  </si>
  <si>
    <t xml:space="preserve">'385365120529081 </t>
  </si>
  <si>
    <t>08/08/2019</t>
  </si>
  <si>
    <t>'1412614850'</t>
  </si>
  <si>
    <t xml:space="preserve">'112/PA </t>
  </si>
  <si>
    <t>'1731162122'</t>
  </si>
  <si>
    <t xml:space="preserve">'1379 /FE </t>
  </si>
  <si>
    <t>'1299873066'</t>
  </si>
  <si>
    <t xml:space="preserve">'1/191154 </t>
  </si>
  <si>
    <t>'476344412'</t>
  </si>
  <si>
    <t xml:space="preserve">'385364901098645 </t>
  </si>
  <si>
    <t>'334646315'</t>
  </si>
  <si>
    <t xml:space="preserve">'111/C </t>
  </si>
  <si>
    <t>'171178794'</t>
  </si>
  <si>
    <t xml:space="preserve">'385364606099422 </t>
  </si>
  <si>
    <t>23/05/2019</t>
  </si>
  <si>
    <t>'929608634'</t>
  </si>
  <si>
    <t xml:space="preserve">'662 /FE </t>
  </si>
  <si>
    <t>22/06/2019</t>
  </si>
  <si>
    <t>'1968056922'</t>
  </si>
  <si>
    <t xml:space="preserve">'191310149 </t>
  </si>
  <si>
    <t>Grafiche E.Gaspari S.r.l.</t>
  </si>
  <si>
    <t>'00089070403'</t>
  </si>
  <si>
    <t>'828813055'</t>
  </si>
  <si>
    <t xml:space="preserve">'06887/S </t>
  </si>
  <si>
    <t>06/06/2019</t>
  </si>
  <si>
    <t>PROJECT AUTOMATION S.p.A.</t>
  </si>
  <si>
    <t>'02930110966'</t>
  </si>
  <si>
    <t>'573039290'</t>
  </si>
  <si>
    <t xml:space="preserve">'2V19/---344 </t>
  </si>
  <si>
    <t>27/06/2019</t>
  </si>
  <si>
    <t>'1234491043'</t>
  </si>
  <si>
    <t xml:space="preserve">'385732000507029 </t>
  </si>
  <si>
    <t>'1001700469'</t>
  </si>
  <si>
    <t xml:space="preserve">'145/C </t>
  </si>
  <si>
    <t>05/07/2019</t>
  </si>
  <si>
    <t>'1234507297'</t>
  </si>
  <si>
    <t xml:space="preserve">'385368500513025 </t>
  </si>
  <si>
    <t>'876520122'</t>
  </si>
  <si>
    <t xml:space="preserve">'385365900505024 </t>
  </si>
  <si>
    <t>'183427554'</t>
  </si>
  <si>
    <t xml:space="preserve">'411900188386 </t>
  </si>
  <si>
    <t>'1386950044'</t>
  </si>
  <si>
    <t xml:space="preserve">'191203682 </t>
  </si>
  <si>
    <t>'1731166527'</t>
  </si>
  <si>
    <t xml:space="preserve">'1428 /FE </t>
  </si>
  <si>
    <t>'1698928393'</t>
  </si>
  <si>
    <t xml:space="preserve">'0019013515 </t>
  </si>
  <si>
    <t>'1943312581'</t>
  </si>
  <si>
    <t xml:space="preserve">'385729001050026 </t>
  </si>
  <si>
    <t>PAPPALARDO ANNA</t>
  </si>
  <si>
    <t>'PPPNNA51M62F839P'</t>
  </si>
  <si>
    <t>'230044295'</t>
  </si>
  <si>
    <t xml:space="preserve">'11 </t>
  </si>
  <si>
    <t>01/03/2019</t>
  </si>
  <si>
    <t>'630957906'</t>
  </si>
  <si>
    <t xml:space="preserve">'80/C </t>
  </si>
  <si>
    <t>'1943241385'</t>
  </si>
  <si>
    <t xml:space="preserve">'385368500513027 </t>
  </si>
  <si>
    <t>'325482021'</t>
  </si>
  <si>
    <t>'1781819123'</t>
  </si>
  <si>
    <t xml:space="preserve">'191267158 </t>
  </si>
  <si>
    <t>'1809107380'</t>
  </si>
  <si>
    <t xml:space="preserve">'4220519800027884 </t>
  </si>
  <si>
    <t>BPER Banca S.p.A.</t>
  </si>
  <si>
    <t>'01153230360'</t>
  </si>
  <si>
    <t>'1586661051'</t>
  </si>
  <si>
    <t xml:space="preserve">'5387/000439/PAMAN </t>
  </si>
  <si>
    <t>'171148084'</t>
  </si>
  <si>
    <t>'1119879302'</t>
  </si>
  <si>
    <t xml:space="preserve">'0150020190000104100 </t>
  </si>
  <si>
    <t>'729751653'</t>
  </si>
  <si>
    <t xml:space="preserve">'0150020190000036700 </t>
  </si>
  <si>
    <t>Integrazione Lavoro soc.coop.va sociale</t>
  </si>
  <si>
    <t>'01228900385'</t>
  </si>
  <si>
    <t>05/03/2019</t>
  </si>
  <si>
    <t>'459138288'</t>
  </si>
  <si>
    <t xml:space="preserve">'175 </t>
  </si>
  <si>
    <t>'476343428'</t>
  </si>
  <si>
    <t xml:space="preserve">'385364006060046 </t>
  </si>
  <si>
    <t>'1119876788'</t>
  </si>
  <si>
    <t xml:space="preserve">'0150020190000103200 </t>
  </si>
  <si>
    <t>'476342275'</t>
  </si>
  <si>
    <t xml:space="preserve">'385721150510044 </t>
  </si>
  <si>
    <t>'726587220'</t>
  </si>
  <si>
    <t xml:space="preserve">'411903250372 </t>
  </si>
  <si>
    <t>'1051872454'</t>
  </si>
  <si>
    <t xml:space="preserve">'385724705511028 </t>
  </si>
  <si>
    <t>CENTRO ITALIANO DI SOLIDARIETA' ONLUS</t>
  </si>
  <si>
    <t>'154189075'</t>
  </si>
  <si>
    <t xml:space="preserve">'105/A </t>
  </si>
  <si>
    <t>'506514424'</t>
  </si>
  <si>
    <t xml:space="preserve">'385741081505047 </t>
  </si>
  <si>
    <t>'1580993255'</t>
  </si>
  <si>
    <t xml:space="preserve">'385364600522226 </t>
  </si>
  <si>
    <t>'1007198431'</t>
  </si>
  <si>
    <t xml:space="preserve">'3887/7 </t>
  </si>
  <si>
    <t>'507074033'</t>
  </si>
  <si>
    <t xml:space="preserve">'385732000506727 </t>
  </si>
  <si>
    <t>'1809065428'</t>
  </si>
  <si>
    <t xml:space="preserve">'8H00769736 </t>
  </si>
  <si>
    <t>'1119876854'</t>
  </si>
  <si>
    <t xml:space="preserve">'0150020190000103500 </t>
  </si>
  <si>
    <t>29/05/2019</t>
  </si>
  <si>
    <t>'962284062'</t>
  </si>
  <si>
    <t xml:space="preserve">'1369040146 </t>
  </si>
  <si>
    <t>28/06/2019</t>
  </si>
  <si>
    <t>'2004099525'</t>
  </si>
  <si>
    <t xml:space="preserve">'0150020190000312400 </t>
  </si>
  <si>
    <t>'1809075264'</t>
  </si>
  <si>
    <t xml:space="preserve">'4220519800027945 </t>
  </si>
  <si>
    <t>'1376304656'</t>
  </si>
  <si>
    <t xml:space="preserve">'5740/7 </t>
  </si>
  <si>
    <t>'1599544173'</t>
  </si>
  <si>
    <t xml:space="preserve">'191244872 </t>
  </si>
  <si>
    <t>'1406125340'</t>
  </si>
  <si>
    <t xml:space="preserve">'VI19005438 </t>
  </si>
  <si>
    <t>'1943255286'</t>
  </si>
  <si>
    <t xml:space="preserve">'385724705510024 </t>
  </si>
  <si>
    <t>'1942858644'</t>
  </si>
  <si>
    <t xml:space="preserve">'385367501030027 </t>
  </si>
  <si>
    <t>'2004099760'</t>
  </si>
  <si>
    <t xml:space="preserve">'0150020190000312700 </t>
  </si>
  <si>
    <t>'388488066'</t>
  </si>
  <si>
    <t xml:space="preserve">'01869/S </t>
  </si>
  <si>
    <t>'1073864145'</t>
  </si>
  <si>
    <t xml:space="preserve">'8719191877 </t>
  </si>
  <si>
    <t>'729762417'</t>
  </si>
  <si>
    <t xml:space="preserve">'0150020190000038500 </t>
  </si>
  <si>
    <t>'2004094516'</t>
  </si>
  <si>
    <t xml:space="preserve">'0150020190000311400 </t>
  </si>
  <si>
    <t>Gestore dei Servizi Energetici - GSE S.p.a.</t>
  </si>
  <si>
    <t>'05754381001'</t>
  </si>
  <si>
    <t>'897846360'</t>
  </si>
  <si>
    <t xml:space="preserve">'2019007532 </t>
  </si>
  <si>
    <t>15/06/2019</t>
  </si>
  <si>
    <t>FASTPOL S.r.l.</t>
  </si>
  <si>
    <t>'05631910485'</t>
  </si>
  <si>
    <t>'372013913'</t>
  </si>
  <si>
    <t xml:space="preserve">'22/AE </t>
  </si>
  <si>
    <t>'131897139'</t>
  </si>
  <si>
    <t xml:space="preserve">'C 359 </t>
  </si>
  <si>
    <t>Ferro Simone</t>
  </si>
  <si>
    <t>'FRRSMN69S11C980A'</t>
  </si>
  <si>
    <t>'1370959589'</t>
  </si>
  <si>
    <t xml:space="preserve">'196/1 </t>
  </si>
  <si>
    <t>'495943214'</t>
  </si>
  <si>
    <t xml:space="preserve">'385733900505044 </t>
  </si>
  <si>
    <t>'876483583'</t>
  </si>
  <si>
    <t xml:space="preserve">'385365121005054 </t>
  </si>
  <si>
    <t>'1821133878'</t>
  </si>
  <si>
    <t xml:space="preserve">'56/PA </t>
  </si>
  <si>
    <t>'1082626226'</t>
  </si>
  <si>
    <t xml:space="preserve">'4220519800016580 </t>
  </si>
  <si>
    <t>'1943319498'</t>
  </si>
  <si>
    <t xml:space="preserve">'385367501031047 </t>
  </si>
  <si>
    <t>'1580922229'</t>
  </si>
  <si>
    <t xml:space="preserve">'385741081505041 </t>
  </si>
  <si>
    <t>'876522851'</t>
  </si>
  <si>
    <t xml:space="preserve">'385368500513024 </t>
  </si>
  <si>
    <t>'506509545'</t>
  </si>
  <si>
    <t xml:space="preserve">'385365120529088 </t>
  </si>
  <si>
    <t>'876477673'</t>
  </si>
  <si>
    <t xml:space="preserve">'385724705510027 </t>
  </si>
  <si>
    <t>'495942401'</t>
  </si>
  <si>
    <t xml:space="preserve">'385727450501045 </t>
  </si>
  <si>
    <t>Co.Ge.S.A. CONSORZIO Co.Ge.S.A. CONSORZIO</t>
  </si>
  <si>
    <t>'01729610384'</t>
  </si>
  <si>
    <t>'138592718'</t>
  </si>
  <si>
    <t xml:space="preserve">'96 /FE </t>
  </si>
  <si>
    <t>'1980378820'</t>
  </si>
  <si>
    <t xml:space="preserve">'0150020190000296900 </t>
  </si>
  <si>
    <t>'1234519839'</t>
  </si>
  <si>
    <t xml:space="preserve">'385731500000119 </t>
  </si>
  <si>
    <t>'171153013'</t>
  </si>
  <si>
    <t xml:space="preserve">'385368500513022 </t>
  </si>
  <si>
    <t>'1234725525'</t>
  </si>
  <si>
    <t xml:space="preserve">'385367501031045 </t>
  </si>
  <si>
    <t>'134382927'</t>
  </si>
  <si>
    <t xml:space="preserve">'8H00986287 </t>
  </si>
  <si>
    <t>'506456356'</t>
  </si>
  <si>
    <t xml:space="preserve">'385367501031043 </t>
  </si>
  <si>
    <t>'1584367405'</t>
  </si>
  <si>
    <t xml:space="preserve">'1268 /FE </t>
  </si>
  <si>
    <t>'1597134036'</t>
  </si>
  <si>
    <t xml:space="preserve">'FT A-144895 </t>
  </si>
  <si>
    <t>'1494109481'</t>
  </si>
  <si>
    <t xml:space="preserve">'0150020190000174400 </t>
  </si>
  <si>
    <t>LEGA NAZIONALE PER LA DIFESA DEL CANE</t>
  </si>
  <si>
    <t>'93068650386'</t>
  </si>
  <si>
    <t>'864291206'</t>
  </si>
  <si>
    <t xml:space="preserve">'17 </t>
  </si>
  <si>
    <t>'1599543911'</t>
  </si>
  <si>
    <t xml:space="preserve">'191244875 </t>
  </si>
  <si>
    <t>CESTARI DI MAZZANTI MIRELLA E C SNC</t>
  </si>
  <si>
    <t>'00777070384'</t>
  </si>
  <si>
    <t>23/01/2019</t>
  </si>
  <si>
    <t>'199598197'</t>
  </si>
  <si>
    <t xml:space="preserve">'25/00 </t>
  </si>
  <si>
    <t>22/02/2019</t>
  </si>
  <si>
    <t>15/11/2019</t>
  </si>
  <si>
    <t>'1432478195'</t>
  </si>
  <si>
    <t xml:space="preserve">'385724705511021 </t>
  </si>
  <si>
    <t>'876427185'</t>
  </si>
  <si>
    <t xml:space="preserve">'385368500509057 </t>
  </si>
  <si>
    <t>'1119879254'</t>
  </si>
  <si>
    <t xml:space="preserve">'0150020190000103900 </t>
  </si>
  <si>
    <t>'1968056920'</t>
  </si>
  <si>
    <t xml:space="preserve">'191310150 </t>
  </si>
  <si>
    <t>22/08/2019</t>
  </si>
  <si>
    <t>'1468708753'</t>
  </si>
  <si>
    <t xml:space="preserve">'11/PA </t>
  </si>
  <si>
    <t>21/09/2019</t>
  </si>
  <si>
    <t>'1718495128'</t>
  </si>
  <si>
    <t xml:space="preserve">'S0119FEL00070 </t>
  </si>
  <si>
    <t>'132820281'</t>
  </si>
  <si>
    <t xml:space="preserve">'6045/2 </t>
  </si>
  <si>
    <t>PICELLO LOREDANA</t>
  </si>
  <si>
    <t>'00992070292'</t>
  </si>
  <si>
    <t>02/12/2018</t>
  </si>
  <si>
    <t>'130520264'</t>
  </si>
  <si>
    <t xml:space="preserve">'7/B </t>
  </si>
  <si>
    <t>07/07/2019</t>
  </si>
  <si>
    <t>'1192165640'</t>
  </si>
  <si>
    <t xml:space="preserve">'2785 </t>
  </si>
  <si>
    <t>06/08/2019</t>
  </si>
  <si>
    <t>07/02/2019</t>
  </si>
  <si>
    <t>'291068947'</t>
  </si>
  <si>
    <t xml:space="preserve">'2/PA </t>
  </si>
  <si>
    <t>'418554663'</t>
  </si>
  <si>
    <t xml:space="preserve">'411901841515 </t>
  </si>
  <si>
    <t>'149162427'</t>
  </si>
  <si>
    <t xml:space="preserve">'2269 /FE </t>
  </si>
  <si>
    <t>'1968054580'</t>
  </si>
  <si>
    <t xml:space="preserve">'191310159 </t>
  </si>
  <si>
    <t>'1581069525'</t>
  </si>
  <si>
    <t xml:space="preserve">'385724700510055 </t>
  </si>
  <si>
    <t>'132835135'</t>
  </si>
  <si>
    <t xml:space="preserve">'385729001030022 </t>
  </si>
  <si>
    <t>'171142682'</t>
  </si>
  <si>
    <t xml:space="preserve">'385368500509053 </t>
  </si>
  <si>
    <t>'876473545'</t>
  </si>
  <si>
    <t xml:space="preserve">'385367501030024 </t>
  </si>
  <si>
    <t>'1694241490'</t>
  </si>
  <si>
    <t xml:space="preserve">'8719299067 </t>
  </si>
  <si>
    <t>'1163137996'</t>
  </si>
  <si>
    <t xml:space="preserve">'86/PA </t>
  </si>
  <si>
    <t>21/12/2018</t>
  </si>
  <si>
    <t>'135601801'</t>
  </si>
  <si>
    <t xml:space="preserve">'16/4 </t>
  </si>
  <si>
    <t>'1351772408'</t>
  </si>
  <si>
    <t xml:space="preserve">'125/AE </t>
  </si>
  <si>
    <t>'1323309872'</t>
  </si>
  <si>
    <t xml:space="preserve">'05664/4 </t>
  </si>
  <si>
    <t>25/08/2019</t>
  </si>
  <si>
    <t>'134373756'</t>
  </si>
  <si>
    <t xml:space="preserve">'8H00990191 </t>
  </si>
  <si>
    <t>'2004094993'</t>
  </si>
  <si>
    <t xml:space="preserve">'0150020190000311700 </t>
  </si>
  <si>
    <t>'876446085'</t>
  </si>
  <si>
    <t xml:space="preserve">'385364606099424 </t>
  </si>
  <si>
    <t>'476347943'</t>
  </si>
  <si>
    <t xml:space="preserve">'385725300501044 </t>
  </si>
  <si>
    <t>'133387481'</t>
  </si>
  <si>
    <t xml:space="preserve">'VFPA18-01076 </t>
  </si>
  <si>
    <t>'573039244'</t>
  </si>
  <si>
    <t xml:space="preserve">'2V19/---343 </t>
  </si>
  <si>
    <t>'1266480264'</t>
  </si>
  <si>
    <t xml:space="preserve">'191181280 </t>
  </si>
  <si>
    <t>'507068052'</t>
  </si>
  <si>
    <t xml:space="preserve">'385724705511025 </t>
  </si>
  <si>
    <t>'1119874662'</t>
  </si>
  <si>
    <t xml:space="preserve">'0150020190000102700 </t>
  </si>
  <si>
    <t>Italiana Petroli S.P.A.</t>
  </si>
  <si>
    <t>'1982658326'</t>
  </si>
  <si>
    <t xml:space="preserve">'1369296182 </t>
  </si>
  <si>
    <t>18/12/2019</t>
  </si>
  <si>
    <t>03/11/2019</t>
  </si>
  <si>
    <t>'1882041839'</t>
  </si>
  <si>
    <t xml:space="preserve">'1369253864 </t>
  </si>
  <si>
    <t>03/12/2019</t>
  </si>
  <si>
    <t>'1581073160'</t>
  </si>
  <si>
    <t xml:space="preserve">'385365121005056 </t>
  </si>
  <si>
    <t>09/04/2019</t>
  </si>
  <si>
    <t>'674635462'</t>
  </si>
  <si>
    <t xml:space="preserve">'348 /FE </t>
  </si>
  <si>
    <t>'1942861112'</t>
  </si>
  <si>
    <t xml:space="preserve">'385729001055026 </t>
  </si>
  <si>
    <t>'1234299703'</t>
  </si>
  <si>
    <t xml:space="preserve">'385724705510029 </t>
  </si>
  <si>
    <t>'1731169839'</t>
  </si>
  <si>
    <t xml:space="preserve">'1411 /FE </t>
  </si>
  <si>
    <t>KIBERNETES S.R.L. - SILEA</t>
  </si>
  <si>
    <t>'01190430262'</t>
  </si>
  <si>
    <t>'754437865'</t>
  </si>
  <si>
    <t xml:space="preserve">'0000866/SPLIT </t>
  </si>
  <si>
    <t>04/10/2019</t>
  </si>
  <si>
    <t>'1581077890'</t>
  </si>
  <si>
    <t>'386284299'</t>
  </si>
  <si>
    <t xml:space="preserve">'8H00120436 </t>
  </si>
  <si>
    <t>'135138165'</t>
  </si>
  <si>
    <t xml:space="preserve">'7X05545976 </t>
  </si>
  <si>
    <t>'386284550'</t>
  </si>
  <si>
    <t xml:space="preserve">'8H00117379 </t>
  </si>
  <si>
    <t>'1082485319'</t>
  </si>
  <si>
    <t xml:space="preserve">'8H00447332 </t>
  </si>
  <si>
    <t>'727833285'</t>
  </si>
  <si>
    <t xml:space="preserve">'8H00289165 </t>
  </si>
  <si>
    <t>'134378510'</t>
  </si>
  <si>
    <t xml:space="preserve">'4220519800037602 </t>
  </si>
  <si>
    <t>'381800878'</t>
  </si>
  <si>
    <t xml:space="preserve">'8H00115650 </t>
  </si>
  <si>
    <t>'381901196'</t>
  </si>
  <si>
    <t xml:space="preserve">'4220519800004936 </t>
  </si>
  <si>
    <t>'381898959'</t>
  </si>
  <si>
    <t xml:space="preserve">'8H00117176 </t>
  </si>
  <si>
    <t>'176629813'</t>
  </si>
  <si>
    <t xml:space="preserve">'1/82 </t>
  </si>
  <si>
    <t>'381901181'</t>
  </si>
  <si>
    <t xml:space="preserve">'8H00118955 </t>
  </si>
  <si>
    <t>18/06/2019</t>
  </si>
  <si>
    <t>'1091164674'</t>
  </si>
  <si>
    <t xml:space="preserve">'411905513541 </t>
  </si>
  <si>
    <t>18/07/2019</t>
  </si>
  <si>
    <t>'729380165'</t>
  </si>
  <si>
    <t xml:space="preserve">'8H00286955 </t>
  </si>
  <si>
    <t>'1091164659'</t>
  </si>
  <si>
    <t xml:space="preserve">'411905601772 </t>
  </si>
  <si>
    <t>'381898973'</t>
  </si>
  <si>
    <t xml:space="preserve">'8H00120306 </t>
  </si>
  <si>
    <t>'727834156'</t>
  </si>
  <si>
    <t xml:space="preserve">'8H00287998 </t>
  </si>
  <si>
    <t>'134378905'</t>
  </si>
  <si>
    <t xml:space="preserve">'4220519800037400 </t>
  </si>
  <si>
    <t>'727833591'</t>
  </si>
  <si>
    <t xml:space="preserve">'8H00291277 </t>
  </si>
  <si>
    <t>'767766573'</t>
  </si>
  <si>
    <t xml:space="preserve">'5070001000 </t>
  </si>
  <si>
    <t>'134373529'</t>
  </si>
  <si>
    <t xml:space="preserve">'8H00991528 </t>
  </si>
  <si>
    <t>'1051873389'</t>
  </si>
  <si>
    <t xml:space="preserve">'385738400592019 </t>
  </si>
  <si>
    <t>'877210954'</t>
  </si>
  <si>
    <t xml:space="preserve">'411904301434 </t>
  </si>
  <si>
    <t>'1062359452'</t>
  </si>
  <si>
    <t xml:space="preserve">'411905331031 </t>
  </si>
  <si>
    <t>'171140463'</t>
  </si>
  <si>
    <t xml:space="preserve">'385724705510023 </t>
  </si>
  <si>
    <t>'1468862349'</t>
  </si>
  <si>
    <t xml:space="preserve">'648/C </t>
  </si>
  <si>
    <t>'373838779'</t>
  </si>
  <si>
    <t xml:space="preserve">'00078/4 </t>
  </si>
  <si>
    <t>'162350760'</t>
  </si>
  <si>
    <t xml:space="preserve">'VI19000129 </t>
  </si>
  <si>
    <t>'1597134031'</t>
  </si>
  <si>
    <t xml:space="preserve">'FT A-144894 </t>
  </si>
  <si>
    <t>'1386223448'</t>
  </si>
  <si>
    <t xml:space="preserve">'0001122361 </t>
  </si>
  <si>
    <t>'171172258'</t>
  </si>
  <si>
    <t xml:space="preserve">'385364600522222 </t>
  </si>
  <si>
    <t>'506505923'</t>
  </si>
  <si>
    <t xml:space="preserve">'385364606099423 </t>
  </si>
  <si>
    <t>'2004094526'</t>
  </si>
  <si>
    <t xml:space="preserve">'0150020190000311600 </t>
  </si>
  <si>
    <t>'1943261082'</t>
  </si>
  <si>
    <t xml:space="preserve">'385732000507022 </t>
  </si>
  <si>
    <t>'1580948027'</t>
  </si>
  <si>
    <t xml:space="preserve">'488306163830024 </t>
  </si>
  <si>
    <t>'1580997506'</t>
  </si>
  <si>
    <t xml:space="preserve">'385360800571026 </t>
  </si>
  <si>
    <t>'137625769'</t>
  </si>
  <si>
    <t xml:space="preserve">'411811030265 </t>
  </si>
  <si>
    <t>'1234355952'</t>
  </si>
  <si>
    <t xml:space="preserve">'385732000506729 </t>
  </si>
  <si>
    <t>Mens Mensae srl</t>
  </si>
  <si>
    <t>'IT07801820965'</t>
  </si>
  <si>
    <t>01/05/2019</t>
  </si>
  <si>
    <t>'782182262'</t>
  </si>
  <si>
    <t xml:space="preserve">'48 </t>
  </si>
  <si>
    <t>31/05/2019</t>
  </si>
  <si>
    <t>29/11/2019</t>
  </si>
  <si>
    <t>'1194491287'</t>
  </si>
  <si>
    <t xml:space="preserve">'0002102362 </t>
  </si>
  <si>
    <t>04/08/2019</t>
  </si>
  <si>
    <t>'1599543886'</t>
  </si>
  <si>
    <t xml:space="preserve">'191244876 </t>
  </si>
  <si>
    <t>'696003564'</t>
  </si>
  <si>
    <t xml:space="preserve">'385368500509056 </t>
  </si>
  <si>
    <t>'1129603739'</t>
  </si>
  <si>
    <t xml:space="preserve">'828 /FE </t>
  </si>
  <si>
    <t>'1078427496'</t>
  </si>
  <si>
    <t xml:space="preserve">'03747/4 </t>
  </si>
  <si>
    <t>08/07/2019</t>
  </si>
  <si>
    <t>'1206959698'</t>
  </si>
  <si>
    <t xml:space="preserve">'70 </t>
  </si>
  <si>
    <t>'1820807748'</t>
  </si>
  <si>
    <t xml:space="preserve">'55/PA </t>
  </si>
  <si>
    <t>'2004095017'</t>
  </si>
  <si>
    <t xml:space="preserve">'0150020190000311800 </t>
  </si>
  <si>
    <t>'1809075395'</t>
  </si>
  <si>
    <t xml:space="preserve">'8H00776379 </t>
  </si>
  <si>
    <t>'1809101314'</t>
  </si>
  <si>
    <t xml:space="preserve">'8H00770455 </t>
  </si>
  <si>
    <t>06/12/2018</t>
  </si>
  <si>
    <t>'131109396'</t>
  </si>
  <si>
    <t xml:space="preserve">'14/4 </t>
  </si>
  <si>
    <t>05/01/2019</t>
  </si>
  <si>
    <t>GUIDI ANDREA</t>
  </si>
  <si>
    <t>'GDUNDR69T31C912L'</t>
  </si>
  <si>
    <t>'1648020335'</t>
  </si>
  <si>
    <t xml:space="preserve">'000016-2019 </t>
  </si>
  <si>
    <t>'133341095'</t>
  </si>
  <si>
    <t xml:space="preserve">'411810504690 </t>
  </si>
  <si>
    <t>'1494122308'</t>
  </si>
  <si>
    <t xml:space="preserve">'0150020190000174800 </t>
  </si>
  <si>
    <t>'137508294'</t>
  </si>
  <si>
    <t xml:space="preserve">'0150020180000325200 </t>
  </si>
  <si>
    <t>'696009694'</t>
  </si>
  <si>
    <t xml:space="preserve">'385729001030026 </t>
  </si>
  <si>
    <t>12/05/2019</t>
  </si>
  <si>
    <t>'1266474779'</t>
  </si>
  <si>
    <t xml:space="preserve">'191181199 </t>
  </si>
  <si>
    <t>'506456066'</t>
  </si>
  <si>
    <t xml:space="preserve">'385362101008523 </t>
  </si>
  <si>
    <t>'1130600671'</t>
  </si>
  <si>
    <t xml:space="preserve">'829 /FE </t>
  </si>
  <si>
    <t>'476345618'</t>
  </si>
  <si>
    <t xml:space="preserve">'385727100501044 </t>
  </si>
  <si>
    <t>'1258769007'</t>
  </si>
  <si>
    <t xml:space="preserve">'411906378035 </t>
  </si>
  <si>
    <t>'1581072209'</t>
  </si>
  <si>
    <t xml:space="preserve">'385367501030026 </t>
  </si>
  <si>
    <t>'1968056000'</t>
  </si>
  <si>
    <t xml:space="preserve">'191310148 </t>
  </si>
  <si>
    <t>Si Computer S.p.A.</t>
  </si>
  <si>
    <t>'01250880398'</t>
  </si>
  <si>
    <t>22/03/2019</t>
  </si>
  <si>
    <t>'563924217'</t>
  </si>
  <si>
    <t xml:space="preserve">'P51 </t>
  </si>
  <si>
    <t>21/04/2019</t>
  </si>
  <si>
    <t>api anonima petroli S.p.A.</t>
  </si>
  <si>
    <t>'00441670585'</t>
  </si>
  <si>
    <t>26/02/2019</t>
  </si>
  <si>
    <t>'407935539'</t>
  </si>
  <si>
    <t xml:space="preserve">'7601996660 </t>
  </si>
  <si>
    <t>19/03/2019</t>
  </si>
  <si>
    <t>21/01/2019</t>
  </si>
  <si>
    <t>'193984402'</t>
  </si>
  <si>
    <t xml:space="preserve">'23 /FE </t>
  </si>
  <si>
    <t>'1073867082'</t>
  </si>
  <si>
    <t xml:space="preserve">'8719192223 </t>
  </si>
  <si>
    <t>'906135805'</t>
  </si>
  <si>
    <t xml:space="preserve">'02808/4 </t>
  </si>
  <si>
    <t>SECURITY FIRE S.R.L.</t>
  </si>
  <si>
    <t>'01470640382'</t>
  </si>
  <si>
    <t>'1846716840'</t>
  </si>
  <si>
    <t xml:space="preserve">'3406/A </t>
  </si>
  <si>
    <t>27/11/2019</t>
  </si>
  <si>
    <t>'1781702652'</t>
  </si>
  <si>
    <t xml:space="preserve">'191267162 </t>
  </si>
  <si>
    <t>'1054846017'</t>
  </si>
  <si>
    <t xml:space="preserve">'747 /FE </t>
  </si>
  <si>
    <t>13/12/2018</t>
  </si>
  <si>
    <t>'133268189'</t>
  </si>
  <si>
    <t xml:space="preserve">'411810534163 </t>
  </si>
  <si>
    <t>09/02/2019</t>
  </si>
  <si>
    <t>'1386950009'</t>
  </si>
  <si>
    <t xml:space="preserve">'191203680 </t>
  </si>
  <si>
    <t>'171135838'</t>
  </si>
  <si>
    <t xml:space="preserve">'385729001050021 </t>
  </si>
  <si>
    <t>15/01/2019</t>
  </si>
  <si>
    <t>'174776506'</t>
  </si>
  <si>
    <t xml:space="preserve">'08244/4 </t>
  </si>
  <si>
    <t>'1773029736'</t>
  </si>
  <si>
    <t xml:space="preserve">'411909520802 </t>
  </si>
  <si>
    <t>'726665709'</t>
  </si>
  <si>
    <t xml:space="preserve">'411903250368 </t>
  </si>
  <si>
    <t>27/02/2019</t>
  </si>
  <si>
    <t>'417956117'</t>
  </si>
  <si>
    <t xml:space="preserve">'411901841516 </t>
  </si>
  <si>
    <t>'729761069'</t>
  </si>
  <si>
    <t xml:space="preserve">'0150020190000037100 </t>
  </si>
  <si>
    <t>04/06/2019</t>
  </si>
  <si>
    <t>'1001676954'</t>
  </si>
  <si>
    <t xml:space="preserve">'469/C </t>
  </si>
  <si>
    <t>04/07/2019</t>
  </si>
  <si>
    <t>'506370210'</t>
  </si>
  <si>
    <t xml:space="preserve">'385367150000218 </t>
  </si>
  <si>
    <t>'2004087434'</t>
  </si>
  <si>
    <t xml:space="preserve">'0150020190000310800 </t>
  </si>
  <si>
    <t>24/09/2019</t>
  </si>
  <si>
    <t>'1637915121'</t>
  </si>
  <si>
    <t xml:space="preserve">'38 </t>
  </si>
  <si>
    <t>24/10/2019</t>
  </si>
  <si>
    <t>'1494132010'</t>
  </si>
  <si>
    <t xml:space="preserve">'0150020190000176100 </t>
  </si>
  <si>
    <t>'1781704408'</t>
  </si>
  <si>
    <t xml:space="preserve">'191267150 </t>
  </si>
  <si>
    <t>'381899266'</t>
  </si>
  <si>
    <t xml:space="preserve">'8H00119620 </t>
  </si>
  <si>
    <t>23/02/2019</t>
  </si>
  <si>
    <t>'398146378'</t>
  </si>
  <si>
    <t xml:space="preserve">'421900041882 </t>
  </si>
  <si>
    <t>'1131583387'</t>
  </si>
  <si>
    <t xml:space="preserve">'860 /FE </t>
  </si>
  <si>
    <t>'520044424'</t>
  </si>
  <si>
    <t xml:space="preserve">'411902380099 </t>
  </si>
  <si>
    <t>'876375611'</t>
  </si>
  <si>
    <t xml:space="preserve">'385731205535523 </t>
  </si>
  <si>
    <t>'1234499615'</t>
  </si>
  <si>
    <t xml:space="preserve">'385365120529083 </t>
  </si>
  <si>
    <t>'134767074'</t>
  </si>
  <si>
    <t xml:space="preserve">'2059 /FE </t>
  </si>
  <si>
    <t>'134379177'</t>
  </si>
  <si>
    <t xml:space="preserve">'8H00987310 </t>
  </si>
  <si>
    <t>'1451899150'</t>
  </si>
  <si>
    <t xml:space="preserve">'8H00631119 </t>
  </si>
  <si>
    <t>'1451899739'</t>
  </si>
  <si>
    <t xml:space="preserve">'8H00630958 </t>
  </si>
  <si>
    <t>'1451899537'</t>
  </si>
  <si>
    <t xml:space="preserve">'8H00629295 </t>
  </si>
  <si>
    <t>'1451900203'</t>
  </si>
  <si>
    <t xml:space="preserve">'8H00626772 </t>
  </si>
  <si>
    <t>'1451900586'</t>
  </si>
  <si>
    <t xml:space="preserve">'8H00630752 </t>
  </si>
  <si>
    <t>'1451900300'</t>
  </si>
  <si>
    <t xml:space="preserve">'8H00631090 </t>
  </si>
  <si>
    <t>'1451900317'</t>
  </si>
  <si>
    <t xml:space="preserve">'8H00629153 </t>
  </si>
  <si>
    <t>'1451899155'</t>
  </si>
  <si>
    <t xml:space="preserve">'8H00630598 </t>
  </si>
  <si>
    <t>Azolver Italia S.r.l.</t>
  </si>
  <si>
    <t>'1887177337'</t>
  </si>
  <si>
    <t xml:space="preserve">'AZ/192600 </t>
  </si>
  <si>
    <t>'1451899252'</t>
  </si>
  <si>
    <t xml:space="preserve">'8H00632410 </t>
  </si>
  <si>
    <t>'1451900111'</t>
  </si>
  <si>
    <t xml:space="preserve">'8H00626406 </t>
  </si>
  <si>
    <t>'1171145213'</t>
  </si>
  <si>
    <t xml:space="preserve">'562 </t>
  </si>
  <si>
    <t>'1494132069'</t>
  </si>
  <si>
    <t xml:space="preserve">'0150020190000175100 </t>
  </si>
  <si>
    <t>'134767174'</t>
  </si>
  <si>
    <t xml:space="preserve">'2065 /FE </t>
  </si>
  <si>
    <t>'137625375'</t>
  </si>
  <si>
    <t xml:space="preserve">'411811030266 </t>
  </si>
  <si>
    <t>'729761496'</t>
  </si>
  <si>
    <t xml:space="preserve">'0150020190000037400 </t>
  </si>
  <si>
    <t>22/10/2018</t>
  </si>
  <si>
    <t>'124359909'</t>
  </si>
  <si>
    <t xml:space="preserve">'7X04586256 </t>
  </si>
  <si>
    <t>24/01/2019</t>
  </si>
  <si>
    <t>'882260830'</t>
  </si>
  <si>
    <t xml:space="preserve">'411904433012 </t>
  </si>
  <si>
    <t>'1808612448'</t>
  </si>
  <si>
    <t xml:space="preserve">'1369217932 </t>
  </si>
  <si>
    <t>'1581064260'</t>
  </si>
  <si>
    <t xml:space="preserve">'385367150000212 </t>
  </si>
  <si>
    <t>'334646576'</t>
  </si>
  <si>
    <t xml:space="preserve">'12/C </t>
  </si>
  <si>
    <t>'876519147'</t>
  </si>
  <si>
    <t xml:space="preserve">'385731500000118 </t>
  </si>
  <si>
    <t>'1781703618'</t>
  </si>
  <si>
    <t xml:space="preserve">'191267161 </t>
  </si>
  <si>
    <t>'340194990'</t>
  </si>
  <si>
    <t xml:space="preserve">'411901358156 </t>
  </si>
  <si>
    <t>'476349768'</t>
  </si>
  <si>
    <t xml:space="preserve">'385721200501045 </t>
  </si>
  <si>
    <t>'199598204'</t>
  </si>
  <si>
    <t xml:space="preserve">'27/00 </t>
  </si>
  <si>
    <t>'2004087565'</t>
  </si>
  <si>
    <t xml:space="preserve">'0150020190000311200 </t>
  </si>
  <si>
    <t>19/11/2019</t>
  </si>
  <si>
    <t>'1991403029'</t>
  </si>
  <si>
    <t xml:space="preserve">'2V19/--1725 </t>
  </si>
  <si>
    <t>19/12/2019</t>
  </si>
  <si>
    <t>'303354783'</t>
  </si>
  <si>
    <t xml:space="preserve">'125 /FE </t>
  </si>
  <si>
    <t>'633764452'</t>
  </si>
  <si>
    <t xml:space="preserve">'265 </t>
  </si>
  <si>
    <t>'1266474744'</t>
  </si>
  <si>
    <t xml:space="preserve">'191181286 </t>
  </si>
  <si>
    <t>'1781703869'</t>
  </si>
  <si>
    <t xml:space="preserve">'191267159 </t>
  </si>
  <si>
    <t>'506453876'</t>
  </si>
  <si>
    <t xml:space="preserve">'385364600522223 </t>
  </si>
  <si>
    <t>'1809107617'</t>
  </si>
  <si>
    <t xml:space="preserve">'8H00773771 </t>
  </si>
  <si>
    <t>Provasi Michele</t>
  </si>
  <si>
    <t>'PRVMHL68C02D548M'</t>
  </si>
  <si>
    <t>28/12/2018</t>
  </si>
  <si>
    <t>'136817212'</t>
  </si>
  <si>
    <t xml:space="preserve">'5/PA </t>
  </si>
  <si>
    <t>27/01/2019</t>
  </si>
  <si>
    <t>'2019901382'</t>
  </si>
  <si>
    <t xml:space="preserve">'FT A-195302 </t>
  </si>
  <si>
    <t>23/12/2018</t>
  </si>
  <si>
    <t>'135814660'</t>
  </si>
  <si>
    <t xml:space="preserve">'0018015956 </t>
  </si>
  <si>
    <t>22/01/2019</t>
  </si>
  <si>
    <t>'876377456'</t>
  </si>
  <si>
    <t xml:space="preserve">'385732000506728 </t>
  </si>
  <si>
    <t>'722498795'</t>
  </si>
  <si>
    <t xml:space="preserve">'419 /FE </t>
  </si>
  <si>
    <t>'726667666'</t>
  </si>
  <si>
    <t xml:space="preserve">'411903250370 </t>
  </si>
  <si>
    <t>'1809065435'</t>
  </si>
  <si>
    <t xml:space="preserve">'8H00771354 </t>
  </si>
  <si>
    <t>'1492055463'</t>
  </si>
  <si>
    <t xml:space="preserve">'1190 /FE </t>
  </si>
  <si>
    <t>'1061827956'</t>
  </si>
  <si>
    <t xml:space="preserve">'FT A-94592 </t>
  </si>
  <si>
    <t>'1809065443'</t>
  </si>
  <si>
    <t xml:space="preserve">'8H00772964 </t>
  </si>
  <si>
    <t>'927713606'</t>
  </si>
  <si>
    <t xml:space="preserve">'08905/S </t>
  </si>
  <si>
    <t>SIMI sas di Davide Cioni e C.</t>
  </si>
  <si>
    <t>'08008490156'</t>
  </si>
  <si>
    <t>31/10/2019</t>
  </si>
  <si>
    <t>'1867360323'</t>
  </si>
  <si>
    <t xml:space="preserve">'000509/PA </t>
  </si>
  <si>
    <t>30/11/2019</t>
  </si>
  <si>
    <t>'1969722994'</t>
  </si>
  <si>
    <t xml:space="preserve">'8719336429 </t>
  </si>
  <si>
    <t>'820963900'</t>
  </si>
  <si>
    <t xml:space="preserve">'373 </t>
  </si>
  <si>
    <t>'1176065429'</t>
  </si>
  <si>
    <t xml:space="preserve">'1369114071 </t>
  </si>
  <si>
    <t>CENTRO REVISIONI CODIGORO</t>
  </si>
  <si>
    <t>'ZNGVNI47S29C814A'</t>
  </si>
  <si>
    <t>'1787656850'</t>
  </si>
  <si>
    <t xml:space="preserve">'PA/6/2A19 </t>
  </si>
  <si>
    <t>'1023347796'</t>
  </si>
  <si>
    <t xml:space="preserve">'58/PA </t>
  </si>
  <si>
    <t>08/10/2019</t>
  </si>
  <si>
    <t>'1737640795'</t>
  </si>
  <si>
    <t xml:space="preserve">'2V19/--1519 </t>
  </si>
  <si>
    <t>07/11/2019</t>
  </si>
  <si>
    <t>G.O.P.R Revisioni Srl</t>
  </si>
  <si>
    <t>'01447690387'</t>
  </si>
  <si>
    <t>05/02/2019</t>
  </si>
  <si>
    <t>'274817224'</t>
  </si>
  <si>
    <t xml:space="preserve">'1/PA </t>
  </si>
  <si>
    <t>'736835938'</t>
  </si>
  <si>
    <t xml:space="preserve">'411903440938 </t>
  </si>
  <si>
    <t>'1494109760'</t>
  </si>
  <si>
    <t xml:space="preserve">'0150020190000174600 </t>
  </si>
  <si>
    <t>'171181106'</t>
  </si>
  <si>
    <t xml:space="preserve">'385731500000116 </t>
  </si>
  <si>
    <t>'1980377817'</t>
  </si>
  <si>
    <t xml:space="preserve">'0150020190000296100 </t>
  </si>
  <si>
    <t>'579696238'</t>
  </si>
  <si>
    <t xml:space="preserve">'08-2019 </t>
  </si>
  <si>
    <t>'507182199'</t>
  </si>
  <si>
    <t xml:space="preserve">'385365900505023 </t>
  </si>
  <si>
    <t>'1054848168'</t>
  </si>
  <si>
    <t xml:space="preserve">'752 /FE </t>
  </si>
  <si>
    <t>'1581084946'</t>
  </si>
  <si>
    <t xml:space="preserve">'385368500513026 </t>
  </si>
  <si>
    <t>AIESI HOSPITAL SERVICE SAS</t>
  </si>
  <si>
    <t>'06111530637'</t>
  </si>
  <si>
    <t>'1830381720'</t>
  </si>
  <si>
    <t xml:space="preserve">'6466/01 </t>
  </si>
  <si>
    <t>23/11/2019</t>
  </si>
  <si>
    <t>'137508376'</t>
  </si>
  <si>
    <t xml:space="preserve">'0150020180000325500 </t>
  </si>
  <si>
    <t>'1943317502'</t>
  </si>
  <si>
    <t>'131897144'</t>
  </si>
  <si>
    <t xml:space="preserve">'C 358 </t>
  </si>
  <si>
    <t>'1386950199'</t>
  </si>
  <si>
    <t xml:space="preserve">'191203683 </t>
  </si>
  <si>
    <t>CODEX SRL</t>
  </si>
  <si>
    <t>'00898460266'</t>
  </si>
  <si>
    <t>'962228999'</t>
  </si>
  <si>
    <t xml:space="preserve">'3/48 </t>
  </si>
  <si>
    <t>'1945804380'</t>
  </si>
  <si>
    <t xml:space="preserve">'304/C </t>
  </si>
  <si>
    <t>'137508390'</t>
  </si>
  <si>
    <t xml:space="preserve">'0150020180000326300 </t>
  </si>
  <si>
    <t>'1580985778'</t>
  </si>
  <si>
    <t xml:space="preserve">'385732000507021 </t>
  </si>
  <si>
    <t>GECIM SRL GESTIONI CIMITERIALI</t>
  </si>
  <si>
    <t>'01708440381'</t>
  </si>
  <si>
    <t>'1070084219'</t>
  </si>
  <si>
    <t xml:space="preserve">'5/EL </t>
  </si>
  <si>
    <t>'1375237981'</t>
  </si>
  <si>
    <t xml:space="preserve">'83 </t>
  </si>
  <si>
    <t>'2004087216'</t>
  </si>
  <si>
    <t xml:space="preserve">'0150020190000310900 </t>
  </si>
  <si>
    <t>'1781703689'</t>
  </si>
  <si>
    <t xml:space="preserve">'191267153 </t>
  </si>
  <si>
    <t>'1761538448'</t>
  </si>
  <si>
    <t xml:space="preserve">'385738400592012 </t>
  </si>
  <si>
    <t>09/11/2019</t>
  </si>
  <si>
    <t>'1718495146'</t>
  </si>
  <si>
    <t xml:space="preserve">'S0119FEL00073 </t>
  </si>
  <si>
    <t>'1234321918'</t>
  </si>
  <si>
    <t xml:space="preserve">'385368500509059 </t>
  </si>
  <si>
    <t>23/07/2019</t>
  </si>
  <si>
    <t>'1305371685'</t>
  </si>
  <si>
    <t xml:space="preserve">'000001-2019-A </t>
  </si>
  <si>
    <t>'506504768'</t>
  </si>
  <si>
    <t xml:space="preserve">'385368500509055 </t>
  </si>
  <si>
    <t>'476345903'</t>
  </si>
  <si>
    <t xml:space="preserve">'385721100580044 </t>
  </si>
  <si>
    <t>De Lage Landen International B.V. - Succursale di Milano</t>
  </si>
  <si>
    <t>'97116600152'</t>
  </si>
  <si>
    <t>10/11/2018</t>
  </si>
  <si>
    <t>'127204621'</t>
  </si>
  <si>
    <t xml:space="preserve">'350/2018/23 </t>
  </si>
  <si>
    <t>'1119876929'</t>
  </si>
  <si>
    <t xml:space="preserve">'0150020190000103700 </t>
  </si>
  <si>
    <t>'495945322'</t>
  </si>
  <si>
    <t xml:space="preserve">'385361601070845 </t>
  </si>
  <si>
    <t>'1980378766'</t>
  </si>
  <si>
    <t xml:space="preserve">'0150020190000297500 </t>
  </si>
  <si>
    <t>GIRARDELLO SRL</t>
  </si>
  <si>
    <t>'00041510298'</t>
  </si>
  <si>
    <t>'2030927402'</t>
  </si>
  <si>
    <t xml:space="preserve">'1934 </t>
  </si>
  <si>
    <t>27/12/2019</t>
  </si>
  <si>
    <t>'729761285'</t>
  </si>
  <si>
    <t xml:space="preserve">'0150020190000038100 </t>
  </si>
  <si>
    <t>Softech srl a socio unico</t>
  </si>
  <si>
    <t>'450540171'</t>
  </si>
  <si>
    <t xml:space="preserve">'47/19 PA </t>
  </si>
  <si>
    <t>04/04/2019</t>
  </si>
  <si>
    <t>'1809065008'</t>
  </si>
  <si>
    <t xml:space="preserve">'8H00770300 </t>
  </si>
  <si>
    <t>'877186628'</t>
  </si>
  <si>
    <t xml:space="preserve">'411904301435 </t>
  </si>
  <si>
    <t>'171212680'</t>
  </si>
  <si>
    <t xml:space="preserve">'488306163830029 </t>
  </si>
  <si>
    <t>BORGIONE CENTRO DIDATTICO SRL</t>
  </si>
  <si>
    <t>'02027040019'</t>
  </si>
  <si>
    <t>05/09/2019</t>
  </si>
  <si>
    <t>'1537193788'</t>
  </si>
  <si>
    <t xml:space="preserve">'V3-17695 </t>
  </si>
  <si>
    <t>'134384057'</t>
  </si>
  <si>
    <t xml:space="preserve">'8H00986532 </t>
  </si>
  <si>
    <t>'1761527459'</t>
  </si>
  <si>
    <t xml:space="preserve">'385365120529086 </t>
  </si>
  <si>
    <t>'630957374'</t>
  </si>
  <si>
    <t xml:space="preserve">'299/C </t>
  </si>
  <si>
    <t>'1234323562'</t>
  </si>
  <si>
    <t xml:space="preserve">'385729001050024 </t>
  </si>
  <si>
    <t>'134767183'</t>
  </si>
  <si>
    <t xml:space="preserve">'2129 /FE </t>
  </si>
  <si>
    <t>'644131842'</t>
  </si>
  <si>
    <t xml:space="preserve">'0019004282 </t>
  </si>
  <si>
    <t>04/05/2019</t>
  </si>
  <si>
    <t>'515830470'</t>
  </si>
  <si>
    <t xml:space="preserve">'411902277349 </t>
  </si>
  <si>
    <t>'1781703667'</t>
  </si>
  <si>
    <t xml:space="preserve">'191267154 </t>
  </si>
  <si>
    <t>'2004087217'</t>
  </si>
  <si>
    <t xml:space="preserve">'0150020190000311100 </t>
  </si>
  <si>
    <t>'1514220547'</t>
  </si>
  <si>
    <t xml:space="preserve">'6683/7 </t>
  </si>
  <si>
    <t>'1985085178'</t>
  </si>
  <si>
    <t xml:space="preserve">'1767 /FE </t>
  </si>
  <si>
    <t>'171220433'</t>
  </si>
  <si>
    <t xml:space="preserve">'385360800571022 </t>
  </si>
  <si>
    <t>'1809065424'</t>
  </si>
  <si>
    <t xml:space="preserve">'8H00772325 </t>
  </si>
  <si>
    <t>'1809107485'</t>
  </si>
  <si>
    <t xml:space="preserve">'8H00769599 </t>
  </si>
  <si>
    <t>'133842377'</t>
  </si>
  <si>
    <t xml:space="preserve">'7601943704 </t>
  </si>
  <si>
    <t>'1895020643'</t>
  </si>
  <si>
    <t xml:space="preserve">'899 </t>
  </si>
  <si>
    <t>EUROCART S.R.L.</t>
  </si>
  <si>
    <t>'02894111208'</t>
  </si>
  <si>
    <t>'693847218'</t>
  </si>
  <si>
    <t xml:space="preserve">'P118 </t>
  </si>
  <si>
    <t>'1694246125'</t>
  </si>
  <si>
    <t xml:space="preserve">'8719300120 </t>
  </si>
  <si>
    <t>'1234539515'</t>
  </si>
  <si>
    <t xml:space="preserve">'385724705511029 </t>
  </si>
  <si>
    <t>'1599544671'</t>
  </si>
  <si>
    <t xml:space="preserve">'191244837 </t>
  </si>
  <si>
    <t>'1828825058'</t>
  </si>
  <si>
    <t xml:space="preserve">'0150020190000234300 </t>
  </si>
  <si>
    <t>'729762516'</t>
  </si>
  <si>
    <t xml:space="preserve">'0150020190000037700 </t>
  </si>
  <si>
    <t>'1291931256'</t>
  </si>
  <si>
    <t xml:space="preserve">'8719231626 </t>
  </si>
  <si>
    <t>'1528016323'</t>
  </si>
  <si>
    <t xml:space="preserve">'240/C </t>
  </si>
  <si>
    <t>'1740420482'</t>
  </si>
  <si>
    <t xml:space="preserve">'1619 /FE </t>
  </si>
  <si>
    <t>'1764766960'</t>
  </si>
  <si>
    <t xml:space="preserve">'1622 /FE </t>
  </si>
  <si>
    <t>ARPAE Agenzia regionale per la prevenzione, l'ambiente e l'energi</t>
  </si>
  <si>
    <t>'04290860370'</t>
  </si>
  <si>
    <t>01/04/2019</t>
  </si>
  <si>
    <t>'611929558'</t>
  </si>
  <si>
    <t xml:space="preserve">'191600094 </t>
  </si>
  <si>
    <t>'174776087'</t>
  </si>
  <si>
    <t xml:space="preserve">'08243/4 </t>
  </si>
  <si>
    <t>'515679496'</t>
  </si>
  <si>
    <t xml:space="preserve">'411902277350 </t>
  </si>
  <si>
    <t>15/12/2018</t>
  </si>
  <si>
    <t>'133653573'</t>
  </si>
  <si>
    <t xml:space="preserve">'1977 /FE </t>
  </si>
  <si>
    <t>'192384329'</t>
  </si>
  <si>
    <t xml:space="preserve">'7601970179 </t>
  </si>
  <si>
    <t>'1119876909'</t>
  </si>
  <si>
    <t xml:space="preserve">'0150020190000103600 </t>
  </si>
  <si>
    <t>ADRIATICA ASFALTI SRL         UNIPERSONALE</t>
  </si>
  <si>
    <t>'02395270412'</t>
  </si>
  <si>
    <t>'171560415'</t>
  </si>
  <si>
    <t xml:space="preserve">'0-000446 </t>
  </si>
  <si>
    <t>'729760855'</t>
  </si>
  <si>
    <t xml:space="preserve">'0150020190000037000 </t>
  </si>
  <si>
    <t>'1386954087'</t>
  </si>
  <si>
    <t xml:space="preserve">'191203686 </t>
  </si>
  <si>
    <t>'1077853225'</t>
  </si>
  <si>
    <t xml:space="preserve">'411905462292 </t>
  </si>
  <si>
    <t>'727832860'</t>
  </si>
  <si>
    <t xml:space="preserve">'8H00285659 </t>
  </si>
  <si>
    <t>'1082618457'</t>
  </si>
  <si>
    <t xml:space="preserve">'8H00445213 </t>
  </si>
  <si>
    <t>'1077854984'</t>
  </si>
  <si>
    <t xml:space="preserve">'411905462257 </t>
  </si>
  <si>
    <t>'1082491527'</t>
  </si>
  <si>
    <t xml:space="preserve">'8H00447319 </t>
  </si>
  <si>
    <t>'381800912'</t>
  </si>
  <si>
    <t xml:space="preserve">'8H00117348 </t>
  </si>
  <si>
    <t>'727832956'</t>
  </si>
  <si>
    <t xml:space="preserve">'8H00287856 </t>
  </si>
  <si>
    <t>'727928672'</t>
  </si>
  <si>
    <t xml:space="preserve">'8H00290078 </t>
  </si>
  <si>
    <t>'1082623923'</t>
  </si>
  <si>
    <t xml:space="preserve">'8H00448109 </t>
  </si>
  <si>
    <t>'729380244'</t>
  </si>
  <si>
    <t xml:space="preserve">'8H00287239 </t>
  </si>
  <si>
    <t>'1062348473'</t>
  </si>
  <si>
    <t xml:space="preserve">'411905331033 </t>
  </si>
  <si>
    <t>'1046272825'</t>
  </si>
  <si>
    <t xml:space="preserve">'1/190961 </t>
  </si>
  <si>
    <t>'676701062'</t>
  </si>
  <si>
    <t xml:space="preserve">'97 /07 </t>
  </si>
  <si>
    <t>'476343412'</t>
  </si>
  <si>
    <t xml:space="preserve">'385740500557045 </t>
  </si>
  <si>
    <t>'729761464'</t>
  </si>
  <si>
    <t xml:space="preserve">'0150020190000038200 </t>
  </si>
  <si>
    <t>'1710662643'</t>
  </si>
  <si>
    <t xml:space="preserve">'1369202784 </t>
  </si>
  <si>
    <t>'470850558'</t>
  </si>
  <si>
    <t xml:space="preserve">'48/C </t>
  </si>
  <si>
    <t>'520045148'</t>
  </si>
  <si>
    <t xml:space="preserve">'411902380100 </t>
  </si>
  <si>
    <t>'1234575418'</t>
  </si>
  <si>
    <t xml:space="preserve">'385729001055024 </t>
  </si>
  <si>
    <t>'1147609999'</t>
  </si>
  <si>
    <t xml:space="preserve">'0019009193 </t>
  </si>
  <si>
    <t>29/07/2019</t>
  </si>
  <si>
    <t>'1451900167'</t>
  </si>
  <si>
    <t xml:space="preserve">'4220519800023010 </t>
  </si>
  <si>
    <t>'975533025'</t>
  </si>
  <si>
    <t xml:space="preserve">'1369069506 </t>
  </si>
  <si>
    <t>30/06/2019</t>
  </si>
  <si>
    <t>'133582242'</t>
  </si>
  <si>
    <t xml:space="preserve">'8718423580 </t>
  </si>
  <si>
    <t>06/02/2019</t>
  </si>
  <si>
    <t>'279720319'</t>
  </si>
  <si>
    <t xml:space="preserve">'209 </t>
  </si>
  <si>
    <t>'1234740494'</t>
  </si>
  <si>
    <t xml:space="preserve">'385367150000211 </t>
  </si>
  <si>
    <t>'1943299259'</t>
  </si>
  <si>
    <t xml:space="preserve">'385741081505042 </t>
  </si>
  <si>
    <t>'506454801'</t>
  </si>
  <si>
    <t xml:space="preserve">'385729001030025 </t>
  </si>
  <si>
    <t>'819262208'</t>
  </si>
  <si>
    <t xml:space="preserve">'382/C </t>
  </si>
  <si>
    <t>'171180580'</t>
  </si>
  <si>
    <t xml:space="preserve">'385732000507026 </t>
  </si>
  <si>
    <t>'1494109636'</t>
  </si>
  <si>
    <t xml:space="preserve">'0150020190000174500 </t>
  </si>
  <si>
    <t>'1494122168'</t>
  </si>
  <si>
    <t xml:space="preserve">'0150020190000174900 </t>
  </si>
  <si>
    <t>'506505326'</t>
  </si>
  <si>
    <t xml:space="preserve">'385731500000117 </t>
  </si>
  <si>
    <t>'137508243'</t>
  </si>
  <si>
    <t xml:space="preserve">'0150020180000325100 </t>
  </si>
  <si>
    <t>ZEPPA GRAZIA</t>
  </si>
  <si>
    <t>'ZPPGRZ66C51G479Y'</t>
  </si>
  <si>
    <t>'261453910'</t>
  </si>
  <si>
    <t>'133582147'</t>
  </si>
  <si>
    <t xml:space="preserve">'8718423376 </t>
  </si>
  <si>
    <t>'876523597'</t>
  </si>
  <si>
    <t xml:space="preserve">'385362101008524 </t>
  </si>
  <si>
    <t>'729761958'</t>
  </si>
  <si>
    <t xml:space="preserve">'0150020190000038400 </t>
  </si>
  <si>
    <t>'331702305'</t>
  </si>
  <si>
    <t xml:space="preserve">'VI19000909 </t>
  </si>
  <si>
    <t>09/01/2019</t>
  </si>
  <si>
    <t>'147247596'</t>
  </si>
  <si>
    <t xml:space="preserve">'2282 /FE </t>
  </si>
  <si>
    <t>15/05/2019</t>
  </si>
  <si>
    <t>'889254131'</t>
  </si>
  <si>
    <t xml:space="preserve">'174/2019/23 </t>
  </si>
  <si>
    <t>'1591393978'</t>
  </si>
  <si>
    <t xml:space="preserve">'739/C </t>
  </si>
  <si>
    <t>'495943847'</t>
  </si>
  <si>
    <t xml:space="preserve">'385733100505045 </t>
  </si>
  <si>
    <t>'1599544156'</t>
  </si>
  <si>
    <t xml:space="preserve">'191244878 </t>
  </si>
  <si>
    <t>'137508377'</t>
  </si>
  <si>
    <t xml:space="preserve">'0150020180000325600 </t>
  </si>
  <si>
    <t>'1971974444'</t>
  </si>
  <si>
    <t xml:space="preserve">'08101/4 </t>
  </si>
  <si>
    <t>'476340982'</t>
  </si>
  <si>
    <t xml:space="preserve">'385740501021055 </t>
  </si>
  <si>
    <t>'876482146'</t>
  </si>
  <si>
    <t xml:space="preserve">'385729001055023 </t>
  </si>
  <si>
    <t>'624244026'</t>
  </si>
  <si>
    <t xml:space="preserve">'6/4 </t>
  </si>
  <si>
    <t>'476340312'</t>
  </si>
  <si>
    <t xml:space="preserve">'385724101098025 </t>
  </si>
  <si>
    <t>'1119874611'</t>
  </si>
  <si>
    <t xml:space="preserve">'0150020190000102600 </t>
  </si>
  <si>
    <t>ROSSI LUCA</t>
  </si>
  <si>
    <t>'RSSLCU65P30A806F'</t>
  </si>
  <si>
    <t>'1543419692'</t>
  </si>
  <si>
    <t xml:space="preserve">'45 </t>
  </si>
  <si>
    <t>06/10/2019</t>
  </si>
  <si>
    <t>'2004099653'</t>
  </si>
  <si>
    <t xml:space="preserve">'0150020190000312200 </t>
  </si>
  <si>
    <t>'1809101195'</t>
  </si>
  <si>
    <t xml:space="preserve">'8H00771619 </t>
  </si>
  <si>
    <t>'372011698'</t>
  </si>
  <si>
    <t xml:space="preserve">'21/AE </t>
  </si>
  <si>
    <t>'1694343967'</t>
  </si>
  <si>
    <t xml:space="preserve">'7600/7 </t>
  </si>
  <si>
    <t>'1599544208'</t>
  </si>
  <si>
    <t xml:space="preserve">'191244879 </t>
  </si>
  <si>
    <t>CAMERA DI COMMERCIO DI FERRARA</t>
  </si>
  <si>
    <t>'00292740388'</t>
  </si>
  <si>
    <t>'1174504420'</t>
  </si>
  <si>
    <t xml:space="preserve">'2019/FESP-17 </t>
  </si>
  <si>
    <t>'515829747'</t>
  </si>
  <si>
    <t xml:space="preserve">'411902277352 </t>
  </si>
  <si>
    <t>'540324374'</t>
  </si>
  <si>
    <t xml:space="preserve">'01144/4 </t>
  </si>
  <si>
    <t>'1469266417'</t>
  </si>
  <si>
    <t xml:space="preserve">'13/PA </t>
  </si>
  <si>
    <t>'1387152730'</t>
  </si>
  <si>
    <t xml:space="preserve">'191203678 </t>
  </si>
  <si>
    <t>'134376627'</t>
  </si>
  <si>
    <t xml:space="preserve">'8H00987134 </t>
  </si>
  <si>
    <t>'1119879330'</t>
  </si>
  <si>
    <t xml:space="preserve">'0150020190000104200 </t>
  </si>
  <si>
    <t>'373838647'</t>
  </si>
  <si>
    <t xml:space="preserve">'00079/4 </t>
  </si>
  <si>
    <t>'1718495143'</t>
  </si>
  <si>
    <t xml:space="preserve">'S0119FEL00072 </t>
  </si>
  <si>
    <t>'325377598'</t>
  </si>
  <si>
    <t>'864270995'</t>
  </si>
  <si>
    <t xml:space="preserve">'VI19003175 </t>
  </si>
  <si>
    <t>'1321966384'</t>
  </si>
  <si>
    <t xml:space="preserve">'1021 /FE </t>
  </si>
  <si>
    <t>'1980378823'</t>
  </si>
  <si>
    <t xml:space="preserve">'0150020190000295900 </t>
  </si>
  <si>
    <t>'621037155'</t>
  </si>
  <si>
    <t xml:space="preserve">'0000704/SPLIT </t>
  </si>
  <si>
    <t>'399008594'</t>
  </si>
  <si>
    <t xml:space="preserve">'8719056901 </t>
  </si>
  <si>
    <t>'137508191'</t>
  </si>
  <si>
    <t xml:space="preserve">'0150020180000324400 </t>
  </si>
  <si>
    <t>'1432529231'</t>
  </si>
  <si>
    <t xml:space="preserve">'385724705510021 </t>
  </si>
  <si>
    <t>'1432467557'</t>
  </si>
  <si>
    <t xml:space="preserve">'385729001030021 </t>
  </si>
  <si>
    <t>'1266474756'</t>
  </si>
  <si>
    <t xml:space="preserve">'191181200 </t>
  </si>
  <si>
    <t>'1078427562'</t>
  </si>
  <si>
    <t xml:space="preserve">'03746/4 </t>
  </si>
  <si>
    <t>'134563473'</t>
  </si>
  <si>
    <t xml:space="preserve">'2068 /FE </t>
  </si>
  <si>
    <t>'1902231608'</t>
  </si>
  <si>
    <t xml:space="preserve">'2V19/--1681 </t>
  </si>
  <si>
    <t>06/12/2019</t>
  </si>
  <si>
    <t>27/12/2018</t>
  </si>
  <si>
    <t>'136641772'</t>
  </si>
  <si>
    <t xml:space="preserve">'8/EL </t>
  </si>
  <si>
    <t>'171190355'</t>
  </si>
  <si>
    <t xml:space="preserve">'385741081505046 </t>
  </si>
  <si>
    <t>'716500590'</t>
  </si>
  <si>
    <t xml:space="preserve">'2188/7 </t>
  </si>
  <si>
    <t>CARDIAC SCIENCE SRL</t>
  </si>
  <si>
    <t>'01620020337'</t>
  </si>
  <si>
    <t>'1689416639'</t>
  </si>
  <si>
    <t xml:space="preserve">'A53 </t>
  </si>
  <si>
    <t>17/07/2019</t>
  </si>
  <si>
    <t>'1275954792'</t>
  </si>
  <si>
    <t xml:space="preserve">'1369129580 </t>
  </si>
  <si>
    <t>'1809100526'</t>
  </si>
  <si>
    <t xml:space="preserve">'8H00775594 </t>
  </si>
  <si>
    <t>'340153854'</t>
  </si>
  <si>
    <t xml:space="preserve">'411901358154 </t>
  </si>
  <si>
    <t>'1698928415'</t>
  </si>
  <si>
    <t xml:space="preserve">'0019013513 </t>
  </si>
  <si>
    <t>'303303662'</t>
  </si>
  <si>
    <t xml:space="preserve">'2V19/----22 </t>
  </si>
  <si>
    <t>24/02/2019</t>
  </si>
  <si>
    <t>'1943315356'</t>
  </si>
  <si>
    <t xml:space="preserve">'385364600522227 </t>
  </si>
  <si>
    <t>'476346280'</t>
  </si>
  <si>
    <t xml:space="preserve">'385724101096245 </t>
  </si>
  <si>
    <t>'876384450'</t>
  </si>
  <si>
    <t xml:space="preserve">'385729001050023 </t>
  </si>
  <si>
    <t>20/08/2019</t>
  </si>
  <si>
    <t>'1460665736'</t>
  </si>
  <si>
    <t xml:space="preserve">'5070001866 </t>
  </si>
  <si>
    <t>19/09/2019</t>
  </si>
  <si>
    <t>'648359407'</t>
  </si>
  <si>
    <t xml:space="preserve">'22/PA </t>
  </si>
  <si>
    <t>FLORLIDI SRL</t>
  </si>
  <si>
    <t>'00324780386'</t>
  </si>
  <si>
    <t>'1149955503'</t>
  </si>
  <si>
    <t xml:space="preserve">'108 </t>
  </si>
  <si>
    <t>'2004095065'</t>
  </si>
  <si>
    <t xml:space="preserve">'0150020190000312000 </t>
  </si>
  <si>
    <t>'1119879300'</t>
  </si>
  <si>
    <t xml:space="preserve">'0150020190000104000 </t>
  </si>
  <si>
    <t>ESTECOM SRL</t>
  </si>
  <si>
    <t>'01524850383'</t>
  </si>
  <si>
    <t>'1836534058'</t>
  </si>
  <si>
    <t xml:space="preserve">'539/V1 </t>
  </si>
  <si>
    <t>'303431907'</t>
  </si>
  <si>
    <t xml:space="preserve">'0001103068 </t>
  </si>
  <si>
    <t>'584313503'</t>
  </si>
  <si>
    <t xml:space="preserve">'000001-2019-1 ART </t>
  </si>
  <si>
    <t>'448028481'</t>
  </si>
  <si>
    <t xml:space="preserve">'7602010398 </t>
  </si>
  <si>
    <t>'398145830'</t>
  </si>
  <si>
    <t xml:space="preserve">'421900041881 </t>
  </si>
  <si>
    <t>'729751737'</t>
  </si>
  <si>
    <t xml:space="preserve">'0150020190000036800 </t>
  </si>
  <si>
    <t>'1770293311'</t>
  </si>
  <si>
    <t xml:space="preserve">'34/PA </t>
  </si>
  <si>
    <t>'134381575'</t>
  </si>
  <si>
    <t xml:space="preserve">'8H00988544 </t>
  </si>
  <si>
    <t>'727832836'</t>
  </si>
  <si>
    <t xml:space="preserve">'4220519800011149 </t>
  </si>
  <si>
    <t>'1271499155'</t>
  </si>
  <si>
    <t xml:space="preserve">'28 </t>
  </si>
  <si>
    <t>15/08/2019</t>
  </si>
  <si>
    <t>'138694769'</t>
  </si>
  <si>
    <t xml:space="preserve">'VFPA18-01308 </t>
  </si>
  <si>
    <t>'1894234579'</t>
  </si>
  <si>
    <t xml:space="preserve">'49 </t>
  </si>
  <si>
    <t>09/11/2018</t>
  </si>
  <si>
    <t>'127010477'</t>
  </si>
  <si>
    <t xml:space="preserve">'000051-2018-FE </t>
  </si>
  <si>
    <t>08/01/2019</t>
  </si>
  <si>
    <t>'131109485'</t>
  </si>
  <si>
    <t xml:space="preserve">'13/4 </t>
  </si>
  <si>
    <t>'1980378871'</t>
  </si>
  <si>
    <t xml:space="preserve">'0150020190000296400 </t>
  </si>
  <si>
    <t>'1386954125'</t>
  </si>
  <si>
    <t xml:space="preserve">'191203684 </t>
  </si>
  <si>
    <t>'1061828046'</t>
  </si>
  <si>
    <t xml:space="preserve">'FT A-94593 </t>
  </si>
  <si>
    <t>'624060693'</t>
  </si>
  <si>
    <t xml:space="preserve">'0002101055 </t>
  </si>
  <si>
    <t>'1761494060'</t>
  </si>
  <si>
    <t>'1269629479'</t>
  </si>
  <si>
    <t xml:space="preserve">'04704/4 </t>
  </si>
  <si>
    <t>'1494122131'</t>
  </si>
  <si>
    <t xml:space="preserve">'0150020190000175900 </t>
  </si>
  <si>
    <t>'1781703821'</t>
  </si>
  <si>
    <t xml:space="preserve">'191267160 </t>
  </si>
  <si>
    <t>ACCATRE STP SRL</t>
  </si>
  <si>
    <t>'04029300243'</t>
  </si>
  <si>
    <t>28/08/2019</t>
  </si>
  <si>
    <t>'1485267115'</t>
  </si>
  <si>
    <t xml:space="preserve">'190645/1 </t>
  </si>
  <si>
    <t>27/09/2019</t>
  </si>
  <si>
    <t>'1964096121'</t>
  </si>
  <si>
    <t xml:space="preserve">'411910544554 </t>
  </si>
  <si>
    <t>'1781702585'</t>
  </si>
  <si>
    <t xml:space="preserve">'191267155 </t>
  </si>
  <si>
    <t>'134379937'</t>
  </si>
  <si>
    <t xml:space="preserve">'8H00989153 </t>
  </si>
  <si>
    <t>ANCITEL S.p.A. in liquidazione</t>
  </si>
  <si>
    <t>'07196850585'</t>
  </si>
  <si>
    <t>'1820566028'</t>
  </si>
  <si>
    <t xml:space="preserve">'5323 </t>
  </si>
  <si>
    <t>'1082620285'</t>
  </si>
  <si>
    <t xml:space="preserve">'8H00448684 </t>
  </si>
  <si>
    <t>'1094892298'</t>
  </si>
  <si>
    <t xml:space="preserve">'7X02612444 </t>
  </si>
  <si>
    <t>'137508382'</t>
  </si>
  <si>
    <t xml:space="preserve">'0150020180000325900 </t>
  </si>
  <si>
    <t>'876380345'</t>
  </si>
  <si>
    <t xml:space="preserve">'385724705511027 </t>
  </si>
  <si>
    <t>'780696809'</t>
  </si>
  <si>
    <t xml:space="preserve">'411903860329 </t>
  </si>
  <si>
    <t>'137508380'</t>
  </si>
  <si>
    <t xml:space="preserve">'0150020180000325800 </t>
  </si>
  <si>
    <t>PEZZOLATO FABIO</t>
  </si>
  <si>
    <t>'PZZFBA77D24C980A'</t>
  </si>
  <si>
    <t>'1748799162'</t>
  </si>
  <si>
    <t xml:space="preserve">'1 </t>
  </si>
  <si>
    <t>08/11/2019</t>
  </si>
  <si>
    <t>'1468880914'</t>
  </si>
  <si>
    <t>'507173274'</t>
  </si>
  <si>
    <t xml:space="preserve">'385729001055022 </t>
  </si>
  <si>
    <t>30/09/2019</t>
  </si>
  <si>
    <t>'1676329586'</t>
  </si>
  <si>
    <t xml:space="preserve">'167/AE </t>
  </si>
  <si>
    <t>'399009591'</t>
  </si>
  <si>
    <t xml:space="preserve">'8719057806 </t>
  </si>
  <si>
    <t>STUDIO ASS. AVV. FABIO ANSELMO</t>
  </si>
  <si>
    <t>'01226610382'</t>
  </si>
  <si>
    <t>'199257357'</t>
  </si>
  <si>
    <t xml:space="preserve">'9-2018-PA </t>
  </si>
  <si>
    <t>'569354213'</t>
  </si>
  <si>
    <t xml:space="preserve">'0019003443 </t>
  </si>
  <si>
    <t>'1234564868'</t>
  </si>
  <si>
    <t xml:space="preserve">'488306163830023 </t>
  </si>
  <si>
    <t>'1234212238'</t>
  </si>
  <si>
    <t xml:space="preserve">'385741081505049 </t>
  </si>
  <si>
    <t>'1809101054'</t>
  </si>
  <si>
    <t xml:space="preserve">'8H00772150 </t>
  </si>
  <si>
    <t>'1980378840'</t>
  </si>
  <si>
    <t xml:space="preserve">'0150020190000296300 </t>
  </si>
  <si>
    <t>'623542539'</t>
  </si>
  <si>
    <t xml:space="preserve">'06 </t>
  </si>
  <si>
    <t>'821558823'</t>
  </si>
  <si>
    <t xml:space="preserve">'532 /FE </t>
  </si>
  <si>
    <t>'1051857810'</t>
  </si>
  <si>
    <t xml:space="preserve">'385729001030028 </t>
  </si>
  <si>
    <t>C2 S.R.L.</t>
  </si>
  <si>
    <t>'01121130197'</t>
  </si>
  <si>
    <t>'410659887'</t>
  </si>
  <si>
    <t xml:space="preserve">'2094 </t>
  </si>
  <si>
    <t>'132833221'</t>
  </si>
  <si>
    <t>'1404437029'</t>
  </si>
  <si>
    <t xml:space="preserve">'8719256122 </t>
  </si>
  <si>
    <t>'552213247'</t>
  </si>
  <si>
    <t xml:space="preserve">'1/4 </t>
  </si>
  <si>
    <t>07/01/2019</t>
  </si>
  <si>
    <t>'142316643'</t>
  </si>
  <si>
    <t xml:space="preserve">'7601956830 </t>
  </si>
  <si>
    <t>'1228196865'</t>
  </si>
  <si>
    <t xml:space="preserve">'2/473 </t>
  </si>
  <si>
    <t>09/08/2019</t>
  </si>
  <si>
    <t>'1980377691'</t>
  </si>
  <si>
    <t xml:space="preserve">'0150020190000297100 </t>
  </si>
  <si>
    <t>FIORERIA DIANELLA SNC</t>
  </si>
  <si>
    <t>'01489580389'</t>
  </si>
  <si>
    <t>'822399287'</t>
  </si>
  <si>
    <t xml:space="preserve">'FPA 3/19 </t>
  </si>
  <si>
    <t>'729761504'</t>
  </si>
  <si>
    <t xml:space="preserve">'0150020190000038300 </t>
  </si>
  <si>
    <t>'1051879540'</t>
  </si>
  <si>
    <t xml:space="preserve">'385724705510028 </t>
  </si>
  <si>
    <t>'1225858167'</t>
  </si>
  <si>
    <t xml:space="preserve">'988 /FE </t>
  </si>
  <si>
    <t>'726669968'</t>
  </si>
  <si>
    <t xml:space="preserve">'411903250371 </t>
  </si>
  <si>
    <t>'1761498618'</t>
  </si>
  <si>
    <t>04/01/2019</t>
  </si>
  <si>
    <t>'140410541'</t>
  </si>
  <si>
    <t xml:space="preserve">'133/PA </t>
  </si>
  <si>
    <t>'1163014760'</t>
  </si>
  <si>
    <t xml:space="preserve">'11/4 </t>
  </si>
  <si>
    <t>'145379406'</t>
  </si>
  <si>
    <t xml:space="preserve">'0002104855 </t>
  </si>
  <si>
    <t>'1091165589'</t>
  </si>
  <si>
    <t xml:space="preserve">'411905601774 </t>
  </si>
  <si>
    <t>'182728480'</t>
  </si>
  <si>
    <t xml:space="preserve">'411900362204 </t>
  </si>
  <si>
    <t>'1581000010'</t>
  </si>
  <si>
    <t xml:space="preserve">'385732000506721 </t>
  </si>
  <si>
    <t>'343169055'</t>
  </si>
  <si>
    <t xml:space="preserve">'34/2019/23 </t>
  </si>
  <si>
    <t>'1411683699'</t>
  </si>
  <si>
    <t>'849513598'</t>
  </si>
  <si>
    <t xml:space="preserve">'3077/7 </t>
  </si>
  <si>
    <t>'2048972298'</t>
  </si>
  <si>
    <t xml:space="preserve">'204/AE </t>
  </si>
  <si>
    <t>30/12/2019</t>
  </si>
  <si>
    <t>'171179111'</t>
  </si>
  <si>
    <t xml:space="preserve">'385365121005052 </t>
  </si>
  <si>
    <t>'1007795622'</t>
  </si>
  <si>
    <t xml:space="preserve">'490 </t>
  </si>
  <si>
    <t>'1980378727'</t>
  </si>
  <si>
    <t xml:space="preserve">'0150020190000297400 </t>
  </si>
  <si>
    <t>'137508307'</t>
  </si>
  <si>
    <t xml:space="preserve">'0150020180000325300 </t>
  </si>
  <si>
    <t>01/08/2019</t>
  </si>
  <si>
    <t>'1356730803'</t>
  </si>
  <si>
    <t xml:space="preserve">'0001496/SPLIT </t>
  </si>
  <si>
    <t>31/08/2019</t>
  </si>
  <si>
    <t>'506369439'</t>
  </si>
  <si>
    <t xml:space="preserve">'385368500513023 </t>
  </si>
  <si>
    <t>'1599544125'</t>
  </si>
  <si>
    <t xml:space="preserve">'191244873 </t>
  </si>
  <si>
    <t>'1968056778'</t>
  </si>
  <si>
    <t xml:space="preserve">'191310155 </t>
  </si>
  <si>
    <t>'780699083'</t>
  </si>
  <si>
    <t xml:space="preserve">'411903860326 </t>
  </si>
  <si>
    <t>'171138639'</t>
  </si>
  <si>
    <t xml:space="preserve">'385367501031042 </t>
  </si>
  <si>
    <t>'1119876635'</t>
  </si>
  <si>
    <t xml:space="preserve">'0150020190000102900 </t>
  </si>
  <si>
    <t>'1580928452'</t>
  </si>
  <si>
    <t xml:space="preserve">'385362101008526 </t>
  </si>
  <si>
    <t>'716525638'</t>
  </si>
  <si>
    <t xml:space="preserve">'1369015034 </t>
  </si>
  <si>
    <t>'137508200'</t>
  </si>
  <si>
    <t xml:space="preserve">'0150020180000324600 </t>
  </si>
  <si>
    <t>'524233456'</t>
  </si>
  <si>
    <t xml:space="preserve">'294 /FE </t>
  </si>
  <si>
    <t>'381899113'</t>
  </si>
  <si>
    <t xml:space="preserve">'4220519800005036 </t>
  </si>
  <si>
    <t>'727928792'</t>
  </si>
  <si>
    <t xml:space="preserve">'4220519800011239 </t>
  </si>
  <si>
    <t>'381800931'</t>
  </si>
  <si>
    <t xml:space="preserve">'4220519800004842 </t>
  </si>
  <si>
    <t>'1082497672'</t>
  </si>
  <si>
    <t xml:space="preserve">'8H00451021 </t>
  </si>
  <si>
    <t>'1082490376'</t>
  </si>
  <si>
    <t xml:space="preserve">'8H00447175 </t>
  </si>
  <si>
    <t>'1082508697'</t>
  </si>
  <si>
    <t xml:space="preserve">'8H00451482 </t>
  </si>
  <si>
    <t>'134381131'</t>
  </si>
  <si>
    <t xml:space="preserve">'8H00985487 </t>
  </si>
  <si>
    <t>'135098259'</t>
  </si>
  <si>
    <t xml:space="preserve">'5070003136 </t>
  </si>
  <si>
    <t>'1082624073'</t>
  </si>
  <si>
    <t xml:space="preserve">'8H00451907 </t>
  </si>
  <si>
    <t>'1082471287'</t>
  </si>
  <si>
    <t xml:space="preserve">'8H00447560 </t>
  </si>
  <si>
    <t>'381853140'</t>
  </si>
  <si>
    <t xml:space="preserve">'8H00119136 </t>
  </si>
  <si>
    <t>'487829331'</t>
  </si>
  <si>
    <t xml:space="preserve">'5070000546 </t>
  </si>
  <si>
    <t>'1062381430'</t>
  </si>
  <si>
    <t xml:space="preserve">'411905331032 </t>
  </si>
  <si>
    <t>'729380253'</t>
  </si>
  <si>
    <t xml:space="preserve">'8H00289679 </t>
  </si>
  <si>
    <t>'1092030699'</t>
  </si>
  <si>
    <t xml:space="preserve">'411905601770 </t>
  </si>
  <si>
    <t>'1082624357'</t>
  </si>
  <si>
    <t xml:space="preserve">'8H00450744 </t>
  </si>
  <si>
    <t>'727833295'</t>
  </si>
  <si>
    <t xml:space="preserve">'8H00291744 </t>
  </si>
  <si>
    <t>'729380137'</t>
  </si>
  <si>
    <t xml:space="preserve">'8H00285715 </t>
  </si>
  <si>
    <t>'727928431'</t>
  </si>
  <si>
    <t xml:space="preserve">'8H00289569 </t>
  </si>
  <si>
    <t>'752070167'</t>
  </si>
  <si>
    <t xml:space="preserve">'7X01744070 </t>
  </si>
  <si>
    <t>'727931497'</t>
  </si>
  <si>
    <t xml:space="preserve">'8H00286324 </t>
  </si>
  <si>
    <t>'386283944'</t>
  </si>
  <si>
    <t xml:space="preserve">'8H00121182 </t>
  </si>
  <si>
    <t>'1082501128'</t>
  </si>
  <si>
    <t xml:space="preserve">'8H00446518 </t>
  </si>
  <si>
    <t>'1092030087'</t>
  </si>
  <si>
    <t xml:space="preserve">'411905601773 </t>
  </si>
  <si>
    <t>'381899397'</t>
  </si>
  <si>
    <t xml:space="preserve">'8H00120542 </t>
  </si>
  <si>
    <t>'727930822'</t>
  </si>
  <si>
    <t xml:space="preserve">'8H00285039 </t>
  </si>
  <si>
    <t>'386284518'</t>
  </si>
  <si>
    <t xml:space="preserve">'8H00116332 </t>
  </si>
  <si>
    <t>'1744088857'</t>
  </si>
  <si>
    <t xml:space="preserve">'VI19006760 </t>
  </si>
  <si>
    <t>'418164464'</t>
  </si>
  <si>
    <t xml:space="preserve">'411901841514 </t>
  </si>
  <si>
    <t>'1581065619'</t>
  </si>
  <si>
    <t>'171560385'</t>
  </si>
  <si>
    <t xml:space="preserve">'0-000447 </t>
  </si>
  <si>
    <t>'1730666699'</t>
  </si>
  <si>
    <t xml:space="preserve">'818 </t>
  </si>
  <si>
    <t>'724016840'</t>
  </si>
  <si>
    <t xml:space="preserve">'01927/4 </t>
  </si>
  <si>
    <t>'1530585077'</t>
  </si>
  <si>
    <t xml:space="preserve">'721 </t>
  </si>
  <si>
    <t>G E M I N A L</t>
  </si>
  <si>
    <t>'01105240293'</t>
  </si>
  <si>
    <t>'204684777'</t>
  </si>
  <si>
    <t xml:space="preserve">'4/PA </t>
  </si>
  <si>
    <t>'882266610'</t>
  </si>
  <si>
    <t xml:space="preserve">'411904433013 </t>
  </si>
  <si>
    <t>'1119879226'</t>
  </si>
  <si>
    <t xml:space="preserve">'0150020190000103800 </t>
  </si>
  <si>
    <t>'1234351097'</t>
  </si>
  <si>
    <t xml:space="preserve">'385367501030025 </t>
  </si>
  <si>
    <t>'876379540'</t>
  </si>
  <si>
    <t xml:space="preserve">'385729001030027 </t>
  </si>
  <si>
    <t>'134378376'</t>
  </si>
  <si>
    <t xml:space="preserve">'8H00986785 </t>
  </si>
  <si>
    <t>'1014732365'</t>
  </si>
  <si>
    <t xml:space="preserve">'2019020090 </t>
  </si>
  <si>
    <t>06/07/2019</t>
  </si>
  <si>
    <t>'1809075279'</t>
  </si>
  <si>
    <t xml:space="preserve">'8H00775523 </t>
  </si>
  <si>
    <t>'877222371'</t>
  </si>
  <si>
    <t xml:space="preserve">'411904301436 </t>
  </si>
  <si>
    <t>'970120139'</t>
  </si>
  <si>
    <t xml:space="preserve">'631 /FE </t>
  </si>
  <si>
    <t>'1387152724'</t>
  </si>
  <si>
    <t xml:space="preserve">'191203687 </t>
  </si>
  <si>
    <t>'1119874666'</t>
  </si>
  <si>
    <t xml:space="preserve">'0150020190000102800 </t>
  </si>
  <si>
    <t>'476348592'</t>
  </si>
  <si>
    <t xml:space="preserve">'385722851095525 </t>
  </si>
  <si>
    <t>'621037129'</t>
  </si>
  <si>
    <t xml:space="preserve">'0000703/SPLIT </t>
  </si>
  <si>
    <t>'1968056853'</t>
  </si>
  <si>
    <t xml:space="preserve">'191310153 </t>
  </si>
  <si>
    <t>'1393871502'</t>
  </si>
  <si>
    <t xml:space="preserve">'1108 /FE </t>
  </si>
  <si>
    <t>'1266474700'</t>
  </si>
  <si>
    <t xml:space="preserve">'191181197 </t>
  </si>
  <si>
    <t>'1494122207'</t>
  </si>
  <si>
    <t xml:space="preserve">'0150020190000176000 </t>
  </si>
  <si>
    <t>'552212391'</t>
  </si>
  <si>
    <t xml:space="preserve">'3/4 </t>
  </si>
  <si>
    <t>'1980378806'</t>
  </si>
  <si>
    <t xml:space="preserve">'0150020190000296700 </t>
  </si>
  <si>
    <t>'877191017'</t>
  </si>
  <si>
    <t xml:space="preserve">'411904301437 </t>
  </si>
  <si>
    <t>'2004099643'</t>
  </si>
  <si>
    <t xml:space="preserve">'0150020190000312300 </t>
  </si>
  <si>
    <t>'1943312954'</t>
  </si>
  <si>
    <t xml:space="preserve">'385724700510056 </t>
  </si>
  <si>
    <t>'672263950'</t>
  </si>
  <si>
    <t xml:space="preserve">'VI19002388 </t>
  </si>
  <si>
    <t>'137508663'</t>
  </si>
  <si>
    <t xml:space="preserve">'0150020180000330500 </t>
  </si>
  <si>
    <t>'552222686'</t>
  </si>
  <si>
    <t xml:space="preserve">'2/4 </t>
  </si>
  <si>
    <t>'1968056781'</t>
  </si>
  <si>
    <t xml:space="preserve">'191310154 </t>
  </si>
  <si>
    <t>'152265269'</t>
  </si>
  <si>
    <t xml:space="preserve">'000061-2018-FE </t>
  </si>
  <si>
    <t>'1980378773'</t>
  </si>
  <si>
    <t xml:space="preserve">'0150020190000296500 </t>
  </si>
  <si>
    <t>14/11/2018</t>
  </si>
  <si>
    <t>'127852496'</t>
  </si>
  <si>
    <t xml:space="preserve">'411809525802 </t>
  </si>
  <si>
    <t>'127850149'</t>
  </si>
  <si>
    <t xml:space="preserve">'411809525803 </t>
  </si>
  <si>
    <t>'171144818'</t>
  </si>
  <si>
    <t xml:space="preserve">'385729001055021 </t>
  </si>
  <si>
    <t>'1119876644'</t>
  </si>
  <si>
    <t xml:space="preserve">'0150020190000103000 </t>
  </si>
  <si>
    <t>19/08/2019</t>
  </si>
  <si>
    <t>'1456876326'</t>
  </si>
  <si>
    <t xml:space="preserve">'0150020190000153200 </t>
  </si>
  <si>
    <t>01/10/2019</t>
  </si>
  <si>
    <t>'1689262498'</t>
  </si>
  <si>
    <t xml:space="preserve">'112 </t>
  </si>
  <si>
    <t>'1387025446'</t>
  </si>
  <si>
    <t xml:space="preserve">'651 </t>
  </si>
  <si>
    <t>'1980377677'</t>
  </si>
  <si>
    <t xml:space="preserve">'0150020190000296000 </t>
  </si>
  <si>
    <t>'334646062'</t>
  </si>
  <si>
    <t xml:space="preserve">'16/C </t>
  </si>
  <si>
    <t>'338293227'</t>
  </si>
  <si>
    <t xml:space="preserve">'411901389231 </t>
  </si>
  <si>
    <t>'418545177'</t>
  </si>
  <si>
    <t xml:space="preserve">'411901841513 </t>
  </si>
  <si>
    <t>'1266474717'</t>
  </si>
  <si>
    <t xml:space="preserve">'191181279 </t>
  </si>
  <si>
    <t>IDEAPUBBLICA S.R.L.</t>
  </si>
  <si>
    <t>'02590670416'</t>
  </si>
  <si>
    <t>'720955410'</t>
  </si>
  <si>
    <t xml:space="preserve">'45/E </t>
  </si>
  <si>
    <t>Multicopia e Arreda Ufficio srl</t>
  </si>
  <si>
    <t>'131312600'</t>
  </si>
  <si>
    <t xml:space="preserve">'557 </t>
  </si>
  <si>
    <t>'1386945676'</t>
  </si>
  <si>
    <t xml:space="preserve">'191203675 </t>
  </si>
  <si>
    <t>'1270803639'</t>
  </si>
  <si>
    <t xml:space="preserve">'385724705511026 </t>
  </si>
  <si>
    <t>'137508197'</t>
  </si>
  <si>
    <t xml:space="preserve">'0150020180000324500 </t>
  </si>
  <si>
    <t>'1356730839'</t>
  </si>
  <si>
    <t xml:space="preserve">'0001498/SPLIT </t>
  </si>
  <si>
    <t>'630340837'</t>
  </si>
  <si>
    <t xml:space="preserve">'FT A-44912 </t>
  </si>
  <si>
    <t>'476346999'</t>
  </si>
  <si>
    <t xml:space="preserve">'385360806522046 </t>
  </si>
  <si>
    <t>'228514941'</t>
  </si>
  <si>
    <t xml:space="preserve">'23 /07 </t>
  </si>
  <si>
    <t>'137508387'</t>
  </si>
  <si>
    <t xml:space="preserve">'0150020180000326200 </t>
  </si>
  <si>
    <t>'1494109885'</t>
  </si>
  <si>
    <t xml:space="preserve">'0150020190000175500 </t>
  </si>
  <si>
    <t>'357589277'</t>
  </si>
  <si>
    <t xml:space="preserve">'PA/2/2A19 </t>
  </si>
  <si>
    <t>'758676252'</t>
  </si>
  <si>
    <t xml:space="preserve">'0150020190000053700 </t>
  </si>
  <si>
    <t>'131277827'</t>
  </si>
  <si>
    <t xml:space="preserve">'411810124061 </t>
  </si>
  <si>
    <t>'1781830186'</t>
  </si>
  <si>
    <t xml:space="preserve">'191267156 </t>
  </si>
  <si>
    <t>'137508383'</t>
  </si>
  <si>
    <t xml:space="preserve">'0150020180000326100 </t>
  </si>
  <si>
    <t>MANTOVANI ALBERTO</t>
  </si>
  <si>
    <t>'MNTLRT68E10L219Z'</t>
  </si>
  <si>
    <t>'1922142719'</t>
  </si>
  <si>
    <t xml:space="preserve">'97/002 </t>
  </si>
  <si>
    <t>08/12/2019</t>
  </si>
  <si>
    <t>'1208134644'</t>
  </si>
  <si>
    <t xml:space="preserve">'9PA </t>
  </si>
  <si>
    <t>'1782213878'</t>
  </si>
  <si>
    <t xml:space="preserve">'8719311384 </t>
  </si>
  <si>
    <t>'903307449'</t>
  </si>
  <si>
    <t xml:space="preserve">'8719154424 </t>
  </si>
  <si>
    <t>'134385802'</t>
  </si>
  <si>
    <t xml:space="preserve">'8H00988969 </t>
  </si>
  <si>
    <t>'635520898'</t>
  </si>
  <si>
    <t xml:space="preserve">'65/19 PA </t>
  </si>
  <si>
    <t>'1580993511'</t>
  </si>
  <si>
    <t>'1731175193'</t>
  </si>
  <si>
    <t xml:space="preserve">'1416 /FE </t>
  </si>
  <si>
    <t>'1761476574'</t>
  </si>
  <si>
    <t>'1321646936'</t>
  </si>
  <si>
    <t xml:space="preserve">'1/191219 </t>
  </si>
  <si>
    <t>'1866619614'</t>
  </si>
  <si>
    <t xml:space="preserve">'186/AE </t>
  </si>
  <si>
    <t>'1542196015'</t>
  </si>
  <si>
    <t xml:space="preserve">'VI19006122 </t>
  </si>
  <si>
    <t>'1234747910'</t>
  </si>
  <si>
    <t xml:space="preserve">'385365121005055 </t>
  </si>
  <si>
    <t>'2004099632'</t>
  </si>
  <si>
    <t xml:space="preserve">'0150020190000312100 </t>
  </si>
  <si>
    <t>'1908898736'</t>
  </si>
  <si>
    <t xml:space="preserve">'385367150000213 </t>
  </si>
  <si>
    <t>07/12/2019</t>
  </si>
  <si>
    <t>'137508378'</t>
  </si>
  <si>
    <t xml:space="preserve">'0150020180000325700 </t>
  </si>
  <si>
    <t>'135601938'</t>
  </si>
  <si>
    <t xml:space="preserve">'15/4 </t>
  </si>
  <si>
    <t>'1980378940'</t>
  </si>
  <si>
    <t xml:space="preserve">'0150020190000296800 </t>
  </si>
  <si>
    <t>'1942884009'</t>
  </si>
  <si>
    <t xml:space="preserve">'385364606099427 </t>
  </si>
  <si>
    <t>'2004099711'</t>
  </si>
  <si>
    <t xml:space="preserve">'0150020190000312600 </t>
  </si>
  <si>
    <t>'1451900183'</t>
  </si>
  <si>
    <t xml:space="preserve">'4220519800023166 </t>
  </si>
  <si>
    <t>'1701931227'</t>
  </si>
  <si>
    <t xml:space="preserve">'AZ/190731 </t>
  </si>
  <si>
    <t>'1451900173'</t>
  </si>
  <si>
    <t xml:space="preserve">'8H00629392 </t>
  </si>
  <si>
    <t>'1451899968'</t>
  </si>
  <si>
    <t xml:space="preserve">'8H00627603 </t>
  </si>
  <si>
    <t>'1451900099'</t>
  </si>
  <si>
    <t xml:space="preserve">'8H00628976 </t>
  </si>
  <si>
    <t>'1451900621'</t>
  </si>
  <si>
    <t xml:space="preserve">'8H00632572 </t>
  </si>
  <si>
    <t>'1451900783'</t>
  </si>
  <si>
    <t xml:space="preserve">'8H00626202 </t>
  </si>
  <si>
    <t>'1451899144'</t>
  </si>
  <si>
    <t xml:space="preserve">'8H00626539 </t>
  </si>
  <si>
    <t>'1980378906'</t>
  </si>
  <si>
    <t xml:space="preserve">'0150020190000297600 </t>
  </si>
  <si>
    <t>'1494109895'</t>
  </si>
  <si>
    <t xml:space="preserve">'0150020190000175400 </t>
  </si>
  <si>
    <t>'1809107328'</t>
  </si>
  <si>
    <t xml:space="preserve">'8H00768894 </t>
  </si>
  <si>
    <t>'1475875344'</t>
  </si>
  <si>
    <t xml:space="preserve">'7X03456485 </t>
  </si>
  <si>
    <t>'873307254'</t>
  </si>
  <si>
    <t xml:space="preserve">'418 PA </t>
  </si>
  <si>
    <t>'520460551'</t>
  </si>
  <si>
    <t xml:space="preserve">'1297/7 </t>
  </si>
  <si>
    <t>'132825039'</t>
  </si>
  <si>
    <t>'1580989899'</t>
  </si>
  <si>
    <t xml:space="preserve">'385729001050025 </t>
  </si>
  <si>
    <t>'1386950222'</t>
  </si>
  <si>
    <t xml:space="preserve">'191203685 </t>
  </si>
  <si>
    <t>'1195013608'</t>
  </si>
  <si>
    <t xml:space="preserve">'176/C </t>
  </si>
  <si>
    <t>'1284387042'</t>
  </si>
  <si>
    <t xml:space="preserve">'109/19 PA </t>
  </si>
  <si>
    <t>'1599543921'</t>
  </si>
  <si>
    <t xml:space="preserve">'191244881 </t>
  </si>
  <si>
    <t>'1432472970'</t>
  </si>
  <si>
    <t xml:space="preserve">'385738400592011 </t>
  </si>
  <si>
    <t>'1119876734'</t>
  </si>
  <si>
    <t xml:space="preserve">'0150020190000103100 </t>
  </si>
  <si>
    <t>'1929380165'</t>
  </si>
  <si>
    <t xml:space="preserve">'VI19007422 </t>
  </si>
  <si>
    <t>09/12/2019</t>
  </si>
  <si>
    <t>'1943268753'</t>
  </si>
  <si>
    <t xml:space="preserve">'385360800571027 </t>
  </si>
  <si>
    <t>'325353868'</t>
  </si>
  <si>
    <t>'476341436'</t>
  </si>
  <si>
    <t xml:space="preserve">'385740500513044 </t>
  </si>
  <si>
    <t>'1266474825'</t>
  </si>
  <si>
    <t xml:space="preserve">'191181282 </t>
  </si>
  <si>
    <t>'134380025'</t>
  </si>
  <si>
    <t xml:space="preserve">'8H00988612 </t>
  </si>
  <si>
    <t>'1903720168'</t>
  </si>
  <si>
    <t xml:space="preserve">'1730 /FE </t>
  </si>
  <si>
    <t>'140394059'</t>
  </si>
  <si>
    <t xml:space="preserve">'2219 /FE </t>
  </si>
  <si>
    <t>'729762487'</t>
  </si>
  <si>
    <t xml:space="preserve">'0150020190000037800 </t>
  </si>
  <si>
    <t>'1173490699'</t>
  </si>
  <si>
    <t xml:space="preserve">'4787/7 </t>
  </si>
  <si>
    <t>'1980378718'</t>
  </si>
  <si>
    <t xml:space="preserve">'0150020190000297300 </t>
  </si>
  <si>
    <t>'325479249'</t>
  </si>
  <si>
    <t xml:space="preserve">'385738400592017 </t>
  </si>
  <si>
    <t>'2004099729'</t>
  </si>
  <si>
    <t xml:space="preserve">'0150020190000312500 </t>
  </si>
  <si>
    <t>'515686891'</t>
  </si>
  <si>
    <t xml:space="preserve">'411902277351 </t>
  </si>
  <si>
    <t>'1512117800'</t>
  </si>
  <si>
    <t xml:space="preserve">'142/AE </t>
  </si>
  <si>
    <t>'1968047042'</t>
  </si>
  <si>
    <t xml:space="preserve">'191310158 </t>
  </si>
  <si>
    <t>'1968055274'</t>
  </si>
  <si>
    <t xml:space="preserve">'191310151 </t>
  </si>
  <si>
    <t>'506370377'</t>
  </si>
  <si>
    <t xml:space="preserve">'488306163830021 </t>
  </si>
  <si>
    <t>'1943302985'</t>
  </si>
  <si>
    <t xml:space="preserve">'385365120529087 </t>
  </si>
  <si>
    <t>'729762282'</t>
  </si>
  <si>
    <t xml:space="preserve">'0150020190000037600 </t>
  </si>
  <si>
    <t>'137508204'</t>
  </si>
  <si>
    <t xml:space="preserve">'0150020180000324700 </t>
  </si>
  <si>
    <t>PREGNOLATO CHIARA</t>
  </si>
  <si>
    <t>'PRGCHR87C70H620F'</t>
  </si>
  <si>
    <t>'2020448719'</t>
  </si>
  <si>
    <t>'876483094'</t>
  </si>
  <si>
    <t xml:space="preserve">'385732000507028 </t>
  </si>
  <si>
    <t>'1642435270'</t>
  </si>
  <si>
    <t xml:space="preserve">'V3-19335 </t>
  </si>
  <si>
    <t>'325482962'</t>
  </si>
  <si>
    <t>'381907765'</t>
  </si>
  <si>
    <t xml:space="preserve">'8H00119141 </t>
  </si>
  <si>
    <t>'134375224'</t>
  </si>
  <si>
    <t xml:space="preserve">'8H00985761 </t>
  </si>
  <si>
    <t>'689922616'</t>
  </si>
  <si>
    <t xml:space="preserve">'BL01902577 </t>
  </si>
  <si>
    <t>'381899057'</t>
  </si>
  <si>
    <t xml:space="preserve">'8H00115196 </t>
  </si>
  <si>
    <t>'134382657'</t>
  </si>
  <si>
    <t xml:space="preserve">'4220519800037498 </t>
  </si>
  <si>
    <t>'1082623567'</t>
  </si>
  <si>
    <t xml:space="preserve">'8H00450516 </t>
  </si>
  <si>
    <t>'727931481'</t>
  </si>
  <si>
    <t xml:space="preserve">'8H00287933 </t>
  </si>
  <si>
    <t>'400579532'</t>
  </si>
  <si>
    <t xml:space="preserve">'7X00880739 </t>
  </si>
  <si>
    <t>'1091167143'</t>
  </si>
  <si>
    <t xml:space="preserve">'411905601771 </t>
  </si>
  <si>
    <t>'727833381'</t>
  </si>
  <si>
    <t xml:space="preserve">'8H00291786 </t>
  </si>
  <si>
    <t>'1082506837'</t>
  </si>
  <si>
    <t xml:space="preserve">'4220519800016572 </t>
  </si>
  <si>
    <t>'1082492979'</t>
  </si>
  <si>
    <t xml:space="preserve">'8H00445441 </t>
  </si>
  <si>
    <t>'161280110'</t>
  </si>
  <si>
    <t xml:space="preserve">'BL01900625 </t>
  </si>
  <si>
    <t>'171157459'</t>
  </si>
  <si>
    <t>20/04/2019</t>
  </si>
  <si>
    <t>'739805507'</t>
  </si>
  <si>
    <t xml:space="preserve">'498 /FE </t>
  </si>
  <si>
    <t>'479928040'</t>
  </si>
  <si>
    <t xml:space="preserve">'VI19001630 </t>
  </si>
  <si>
    <t>'133267834'</t>
  </si>
  <si>
    <t xml:space="preserve">'411810534162 </t>
  </si>
  <si>
    <t>Integrazione lavoro</t>
  </si>
  <si>
    <t>'131364270'</t>
  </si>
  <si>
    <t xml:space="preserve">'175/E </t>
  </si>
  <si>
    <t>'476342061'</t>
  </si>
  <si>
    <t xml:space="preserve">'385364901098024 </t>
  </si>
  <si>
    <t>'726932580'</t>
  </si>
  <si>
    <t xml:space="preserve">'411903250369 </t>
  </si>
  <si>
    <t>'1230073759'</t>
  </si>
  <si>
    <t xml:space="preserve">'1369098994 </t>
  </si>
  <si>
    <t>Banca Farmafactoring S.P.A.</t>
  </si>
  <si>
    <t>'07960110158'</t>
  </si>
  <si>
    <t>04/02/2019</t>
  </si>
  <si>
    <t>'268070235'</t>
  </si>
  <si>
    <t xml:space="preserve">'90003454 </t>
  </si>
  <si>
    <t>06/03/2019</t>
  </si>
  <si>
    <t>01/06/2019</t>
  </si>
  <si>
    <t>'981630903'</t>
  </si>
  <si>
    <t xml:space="preserve">'1369054833 </t>
  </si>
  <si>
    <t>01/07/2019</t>
  </si>
  <si>
    <t>'137421912'</t>
  </si>
  <si>
    <t xml:space="preserve">'190/E </t>
  </si>
  <si>
    <t>'2004087229'</t>
  </si>
  <si>
    <t xml:space="preserve">'0150020190000311000 </t>
  </si>
  <si>
    <t>'1119874571'</t>
  </si>
  <si>
    <t xml:space="preserve">'0150020190000102500 </t>
  </si>
  <si>
    <t>Indicatore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</si>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</sst>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79"/>
  <sheetViews>
    <sheetView tabSelected="1" zoomScale="90" zoomScaleNormal="90" zoomScalePageLayoutView="0" workbookViewId="0" topLeftCell="C950">
      <selection activeCell="J972" sqref="J972"/>
    </sheetView>
  </sheetViews>
  <sheetFormatPr defaultColWidth="11.57421875" defaultRowHeight="12.75"/>
  <cols>
    <col min="1" max="1" width="17.421875" style="0" customWidth="1"/>
    <col min="2" max="2" width="54.57421875" style="0" customWidth="1"/>
    <col min="3" max="3" width="28.8515625" style="0" customWidth="1"/>
    <col min="4" max="4" width="19.8515625" style="0" customWidth="1"/>
    <col min="5" max="5" width="11.8515625" style="0" customWidth="1"/>
    <col min="6" max="6" width="20.8515625" style="0" customWidth="1"/>
    <col min="7" max="7" width="13.421875" style="0" customWidth="1"/>
    <col min="8" max="8" width="19.421875" style="0" customWidth="1"/>
    <col min="9" max="9" width="27.00390625" style="0" customWidth="1"/>
    <col min="10" max="10" width="14.7109375" style="0" customWidth="1"/>
    <col min="11" max="11" width="19.00390625" style="0" customWidth="1"/>
    <col min="12" max="12" width="22.8515625" style="0" customWidth="1"/>
    <col min="13" max="13" width="53.8515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4" ht="12.75">
      <c r="A2" t="s">
        <v>13</v>
      </c>
      <c r="B2" t="s">
        <v>14</v>
      </c>
      <c r="C2" t="s">
        <v>15</v>
      </c>
      <c r="D2" s="1" t="s">
        <v>16</v>
      </c>
      <c r="E2" t="s">
        <v>17</v>
      </c>
      <c r="F2" t="s">
        <v>18</v>
      </c>
      <c r="G2">
        <v>1579.72</v>
      </c>
      <c r="H2" s="1" t="s">
        <v>19</v>
      </c>
      <c r="I2">
        <v>1518.96</v>
      </c>
      <c r="J2" s="1" t="s">
        <v>20</v>
      </c>
      <c r="K2">
        <v>38</v>
      </c>
      <c r="L2">
        <v>68</v>
      </c>
      <c r="M2">
        <f>I2*K2</f>
        <v>57720.48</v>
      </c>
      <c r="N2">
        <f>I2*L2</f>
        <v>103289.28</v>
      </c>
    </row>
    <row r="3" spans="1:14" ht="12.75">
      <c r="A3" t="s">
        <v>13</v>
      </c>
      <c r="B3" t="s">
        <v>21</v>
      </c>
      <c r="C3" t="s">
        <v>22</v>
      </c>
      <c r="D3" s="1" t="s">
        <v>23</v>
      </c>
      <c r="E3" t="s">
        <v>24</v>
      </c>
      <c r="F3" t="s">
        <v>25</v>
      </c>
      <c r="G3">
        <v>44.25</v>
      </c>
      <c r="H3" s="1" t="s">
        <v>26</v>
      </c>
      <c r="I3">
        <v>36.27</v>
      </c>
      <c r="J3" s="1" t="s">
        <v>27</v>
      </c>
      <c r="K3">
        <v>317</v>
      </c>
      <c r="L3">
        <v>347</v>
      </c>
      <c r="M3">
        <f>I3*K3</f>
        <v>11497.59</v>
      </c>
      <c r="N3">
        <f aca="true" t="shared" si="0" ref="N3:N66">I3*L3</f>
        <v>12585.69</v>
      </c>
    </row>
    <row r="4" spans="1:14" ht="12.75">
      <c r="A4" t="s">
        <v>13</v>
      </c>
      <c r="B4" t="s">
        <v>28</v>
      </c>
      <c r="C4" t="s">
        <v>29</v>
      </c>
      <c r="D4" s="1" t="s">
        <v>30</v>
      </c>
      <c r="E4" t="s">
        <v>31</v>
      </c>
      <c r="F4" t="s">
        <v>32</v>
      </c>
      <c r="G4">
        <v>77.53</v>
      </c>
      <c r="H4" s="1" t="s">
        <v>33</v>
      </c>
      <c r="I4">
        <v>64.15</v>
      </c>
      <c r="J4" s="1" t="s">
        <v>27</v>
      </c>
      <c r="K4">
        <v>43</v>
      </c>
      <c r="L4">
        <v>73</v>
      </c>
      <c r="M4">
        <f>I4*K4</f>
        <v>2758.4500000000003</v>
      </c>
      <c r="N4">
        <f t="shared" si="0"/>
        <v>4682.950000000001</v>
      </c>
    </row>
    <row r="5" spans="1:14" ht="12.75">
      <c r="A5" t="s">
        <v>13</v>
      </c>
      <c r="B5" t="s">
        <v>34</v>
      </c>
      <c r="C5" t="s">
        <v>35</v>
      </c>
      <c r="D5" s="1" t="s">
        <v>36</v>
      </c>
      <c r="E5" t="s">
        <v>37</v>
      </c>
      <c r="F5" t="s">
        <v>38</v>
      </c>
      <c r="G5">
        <v>123.22</v>
      </c>
      <c r="H5" s="1" t="s">
        <v>39</v>
      </c>
      <c r="I5">
        <v>101</v>
      </c>
      <c r="J5" s="1" t="s">
        <v>27</v>
      </c>
      <c r="K5">
        <v>20</v>
      </c>
      <c r="L5">
        <v>50</v>
      </c>
      <c r="M5">
        <f aca="true" t="shared" si="1" ref="M5:M68">I5*K5</f>
        <v>2020</v>
      </c>
      <c r="N5">
        <f t="shared" si="0"/>
        <v>5050</v>
      </c>
    </row>
    <row r="6" spans="1:14" ht="12.75">
      <c r="A6" t="s">
        <v>13</v>
      </c>
      <c r="B6" t="s">
        <v>34</v>
      </c>
      <c r="C6" t="s">
        <v>35</v>
      </c>
      <c r="D6" s="1" t="s">
        <v>40</v>
      </c>
      <c r="E6" t="s">
        <v>41</v>
      </c>
      <c r="F6" t="s">
        <v>42</v>
      </c>
      <c r="G6">
        <v>80.07</v>
      </c>
      <c r="H6" s="1" t="s">
        <v>43</v>
      </c>
      <c r="I6">
        <v>65.63</v>
      </c>
      <c r="J6" s="1" t="s">
        <v>27</v>
      </c>
      <c r="K6">
        <v>321</v>
      </c>
      <c r="L6">
        <v>351</v>
      </c>
      <c r="M6">
        <f t="shared" si="1"/>
        <v>21067.23</v>
      </c>
      <c r="N6">
        <f t="shared" si="0"/>
        <v>23036.129999999997</v>
      </c>
    </row>
    <row r="7" spans="1:14" ht="12.75">
      <c r="A7" t="s">
        <v>13</v>
      </c>
      <c r="B7" t="s">
        <v>34</v>
      </c>
      <c r="C7" t="s">
        <v>35</v>
      </c>
      <c r="D7" s="1" t="s">
        <v>44</v>
      </c>
      <c r="E7" t="s">
        <v>45</v>
      </c>
      <c r="F7" t="s">
        <v>46</v>
      </c>
      <c r="G7">
        <v>151.68</v>
      </c>
      <c r="H7" s="1" t="s">
        <v>47</v>
      </c>
      <c r="I7">
        <v>124.33</v>
      </c>
      <c r="J7" s="1" t="s">
        <v>27</v>
      </c>
      <c r="K7">
        <v>354</v>
      </c>
      <c r="L7">
        <v>384</v>
      </c>
      <c r="M7">
        <f t="shared" si="1"/>
        <v>44012.82</v>
      </c>
      <c r="N7">
        <f t="shared" si="0"/>
        <v>47742.72</v>
      </c>
    </row>
    <row r="8" spans="1:14" ht="12.75">
      <c r="A8" t="s">
        <v>13</v>
      </c>
      <c r="B8" t="s">
        <v>34</v>
      </c>
      <c r="C8" t="s">
        <v>35</v>
      </c>
      <c r="D8" s="1" t="s">
        <v>48</v>
      </c>
      <c r="E8" t="s">
        <v>49</v>
      </c>
      <c r="F8" t="s">
        <v>50</v>
      </c>
      <c r="G8">
        <v>65</v>
      </c>
      <c r="H8" s="1" t="s">
        <v>51</v>
      </c>
      <c r="I8">
        <v>53.28</v>
      </c>
      <c r="J8" s="1" t="s">
        <v>27</v>
      </c>
      <c r="K8">
        <v>263</v>
      </c>
      <c r="L8">
        <v>293</v>
      </c>
      <c r="M8">
        <f t="shared" si="1"/>
        <v>14012.64</v>
      </c>
      <c r="N8">
        <f t="shared" si="0"/>
        <v>15611.04</v>
      </c>
    </row>
    <row r="9" spans="1:14" ht="12.75">
      <c r="A9" t="s">
        <v>13</v>
      </c>
      <c r="B9" t="s">
        <v>52</v>
      </c>
      <c r="C9" t="s">
        <v>53</v>
      </c>
      <c r="D9" s="1" t="s">
        <v>54</v>
      </c>
      <c r="E9" t="s">
        <v>55</v>
      </c>
      <c r="F9" t="s">
        <v>56</v>
      </c>
      <c r="G9">
        <v>902.12</v>
      </c>
      <c r="H9" s="1" t="s">
        <v>57</v>
      </c>
      <c r="I9">
        <v>739.44</v>
      </c>
      <c r="J9" s="1" t="s">
        <v>58</v>
      </c>
      <c r="K9">
        <v>110</v>
      </c>
      <c r="L9">
        <v>140</v>
      </c>
      <c r="M9">
        <f t="shared" si="1"/>
        <v>81338.40000000001</v>
      </c>
      <c r="N9">
        <f t="shared" si="0"/>
        <v>103521.6</v>
      </c>
    </row>
    <row r="10" spans="1:14" ht="12.75">
      <c r="A10" t="s">
        <v>13</v>
      </c>
      <c r="B10" t="s">
        <v>59</v>
      </c>
      <c r="C10" t="s">
        <v>60</v>
      </c>
      <c r="D10" s="1" t="s">
        <v>61</v>
      </c>
      <c r="E10" t="s">
        <v>62</v>
      </c>
      <c r="F10" t="s">
        <v>63</v>
      </c>
      <c r="G10">
        <v>1023.68</v>
      </c>
      <c r="H10" s="1" t="s">
        <v>64</v>
      </c>
      <c r="I10">
        <v>934.66</v>
      </c>
      <c r="J10" s="1" t="s">
        <v>27</v>
      </c>
      <c r="K10">
        <v>79</v>
      </c>
      <c r="L10">
        <v>109</v>
      </c>
      <c r="M10">
        <f t="shared" si="1"/>
        <v>73838.14</v>
      </c>
      <c r="N10">
        <f t="shared" si="0"/>
        <v>101877.94</v>
      </c>
    </row>
    <row r="11" spans="1:14" ht="12.75">
      <c r="A11" t="s">
        <v>13</v>
      </c>
      <c r="B11" t="s">
        <v>28</v>
      </c>
      <c r="C11" t="s">
        <v>29</v>
      </c>
      <c r="D11" s="1" t="s">
        <v>19</v>
      </c>
      <c r="E11" t="s">
        <v>65</v>
      </c>
      <c r="F11" t="s">
        <v>66</v>
      </c>
      <c r="G11">
        <v>136.29</v>
      </c>
      <c r="H11" s="1" t="s">
        <v>67</v>
      </c>
      <c r="I11">
        <v>112.79</v>
      </c>
      <c r="J11" s="1" t="s">
        <v>27</v>
      </c>
      <c r="K11">
        <v>168</v>
      </c>
      <c r="L11">
        <v>198</v>
      </c>
      <c r="M11">
        <f t="shared" si="1"/>
        <v>18948.72</v>
      </c>
      <c r="N11">
        <f t="shared" si="0"/>
        <v>22332.420000000002</v>
      </c>
    </row>
    <row r="12" spans="1:14" ht="12.75">
      <c r="A12" t="s">
        <v>13</v>
      </c>
      <c r="B12" t="s">
        <v>68</v>
      </c>
      <c r="C12" t="s">
        <v>69</v>
      </c>
      <c r="D12" s="1" t="s">
        <v>70</v>
      </c>
      <c r="E12" t="s">
        <v>71</v>
      </c>
      <c r="F12" t="s">
        <v>72</v>
      </c>
      <c r="G12">
        <v>226.44</v>
      </c>
      <c r="H12" s="1" t="s">
        <v>73</v>
      </c>
      <c r="I12">
        <v>226.44</v>
      </c>
      <c r="J12" s="1" t="s">
        <v>74</v>
      </c>
      <c r="K12">
        <v>-29</v>
      </c>
      <c r="L12">
        <v>1</v>
      </c>
      <c r="M12">
        <f t="shared" si="1"/>
        <v>-6566.76</v>
      </c>
      <c r="N12">
        <f t="shared" si="0"/>
        <v>226.44</v>
      </c>
    </row>
    <row r="13" spans="1:14" ht="12.75">
      <c r="A13" t="s">
        <v>13</v>
      </c>
      <c r="B13" t="s">
        <v>75</v>
      </c>
      <c r="C13" t="s">
        <v>76</v>
      </c>
      <c r="D13" s="1" t="s">
        <v>77</v>
      </c>
      <c r="E13" t="s">
        <v>78</v>
      </c>
      <c r="F13" t="s">
        <v>79</v>
      </c>
      <c r="G13">
        <v>9989.1</v>
      </c>
      <c r="H13" s="1" t="s">
        <v>80</v>
      </c>
      <c r="I13">
        <v>9081</v>
      </c>
      <c r="J13" s="1" t="s">
        <v>27</v>
      </c>
      <c r="K13">
        <v>83</v>
      </c>
      <c r="L13">
        <v>113</v>
      </c>
      <c r="M13">
        <f t="shared" si="1"/>
        <v>753723</v>
      </c>
      <c r="N13">
        <f t="shared" si="0"/>
        <v>1026153</v>
      </c>
    </row>
    <row r="14" spans="1:14" ht="12.75">
      <c r="A14" t="s">
        <v>13</v>
      </c>
      <c r="B14" t="s">
        <v>14</v>
      </c>
      <c r="C14" t="s">
        <v>15</v>
      </c>
      <c r="D14" s="1" t="s">
        <v>81</v>
      </c>
      <c r="E14" t="s">
        <v>82</v>
      </c>
      <c r="F14" t="s">
        <v>83</v>
      </c>
      <c r="G14">
        <v>8176.77</v>
      </c>
      <c r="H14" s="1" t="s">
        <v>84</v>
      </c>
      <c r="I14">
        <v>2134.56</v>
      </c>
      <c r="J14" s="1" t="s">
        <v>27</v>
      </c>
      <c r="K14">
        <v>258</v>
      </c>
      <c r="L14">
        <v>288</v>
      </c>
      <c r="M14">
        <f t="shared" si="1"/>
        <v>550716.48</v>
      </c>
      <c r="N14">
        <f t="shared" si="0"/>
        <v>614753.28</v>
      </c>
    </row>
    <row r="15" spans="1:14" ht="12.75">
      <c r="A15" t="s">
        <v>13</v>
      </c>
      <c r="B15" t="s">
        <v>14</v>
      </c>
      <c r="C15" t="s">
        <v>15</v>
      </c>
      <c r="D15" s="1" t="s">
        <v>81</v>
      </c>
      <c r="E15" t="s">
        <v>82</v>
      </c>
      <c r="F15" t="s">
        <v>83</v>
      </c>
      <c r="G15">
        <v>8176.77</v>
      </c>
      <c r="H15" s="1" t="s">
        <v>84</v>
      </c>
      <c r="I15">
        <v>5727.72</v>
      </c>
      <c r="J15" s="1" t="s">
        <v>85</v>
      </c>
      <c r="K15">
        <v>222</v>
      </c>
      <c r="L15">
        <v>252</v>
      </c>
      <c r="M15">
        <f t="shared" si="1"/>
        <v>1271553.84</v>
      </c>
      <c r="N15">
        <f t="shared" si="0"/>
        <v>1443385.4400000002</v>
      </c>
    </row>
    <row r="16" spans="1:14" ht="12.75">
      <c r="A16" t="s">
        <v>13</v>
      </c>
      <c r="B16" t="s">
        <v>28</v>
      </c>
      <c r="C16" t="s">
        <v>29</v>
      </c>
      <c r="D16" s="1" t="s">
        <v>86</v>
      </c>
      <c r="E16" t="s">
        <v>87</v>
      </c>
      <c r="F16" t="s">
        <v>88</v>
      </c>
      <c r="G16">
        <v>133.08</v>
      </c>
      <c r="H16" s="1" t="s">
        <v>89</v>
      </c>
      <c r="I16">
        <v>109.8</v>
      </c>
      <c r="J16" s="1" t="s">
        <v>27</v>
      </c>
      <c r="K16">
        <v>304</v>
      </c>
      <c r="L16">
        <v>378</v>
      </c>
      <c r="M16">
        <f t="shared" si="1"/>
        <v>33379.2</v>
      </c>
      <c r="N16">
        <f t="shared" si="0"/>
        <v>41504.4</v>
      </c>
    </row>
    <row r="17" spans="1:14" ht="12.75">
      <c r="A17" t="s">
        <v>13</v>
      </c>
      <c r="B17" t="s">
        <v>90</v>
      </c>
      <c r="C17" t="s">
        <v>91</v>
      </c>
      <c r="D17" s="1" t="s">
        <v>92</v>
      </c>
      <c r="E17" t="s">
        <v>93</v>
      </c>
      <c r="F17" t="s">
        <v>94</v>
      </c>
      <c r="G17">
        <v>675.63</v>
      </c>
      <c r="H17" s="1" t="s">
        <v>95</v>
      </c>
      <c r="I17">
        <v>675.63</v>
      </c>
      <c r="J17" s="1" t="s">
        <v>96</v>
      </c>
      <c r="K17">
        <v>254</v>
      </c>
      <c r="L17">
        <v>278</v>
      </c>
      <c r="M17">
        <f t="shared" si="1"/>
        <v>171610.02</v>
      </c>
      <c r="N17">
        <f t="shared" si="0"/>
        <v>187825.13999999998</v>
      </c>
    </row>
    <row r="18" spans="1:14" ht="12.75">
      <c r="A18" t="s">
        <v>13</v>
      </c>
      <c r="B18" t="s">
        <v>97</v>
      </c>
      <c r="C18" t="s">
        <v>98</v>
      </c>
      <c r="D18" s="1" t="s">
        <v>99</v>
      </c>
      <c r="E18" t="s">
        <v>100</v>
      </c>
      <c r="F18" t="s">
        <v>101</v>
      </c>
      <c r="G18">
        <v>65.56</v>
      </c>
      <c r="H18" s="1" t="s">
        <v>102</v>
      </c>
      <c r="I18">
        <v>53.74</v>
      </c>
      <c r="J18" s="1" t="s">
        <v>27</v>
      </c>
      <c r="K18">
        <v>17</v>
      </c>
      <c r="L18">
        <v>47</v>
      </c>
      <c r="M18">
        <f t="shared" si="1"/>
        <v>913.58</v>
      </c>
      <c r="N18">
        <f t="shared" si="0"/>
        <v>2525.78</v>
      </c>
    </row>
    <row r="19" spans="1:14" ht="12.75">
      <c r="A19" t="s">
        <v>13</v>
      </c>
      <c r="B19" t="s">
        <v>103</v>
      </c>
      <c r="C19" t="s">
        <v>104</v>
      </c>
      <c r="D19" s="1" t="s">
        <v>105</v>
      </c>
      <c r="E19" t="s">
        <v>106</v>
      </c>
      <c r="F19" t="s">
        <v>107</v>
      </c>
      <c r="G19">
        <v>594.8</v>
      </c>
      <c r="H19" s="1" t="s">
        <v>108</v>
      </c>
      <c r="I19">
        <v>594.8</v>
      </c>
      <c r="J19" s="1" t="s">
        <v>27</v>
      </c>
      <c r="K19">
        <v>209</v>
      </c>
      <c r="L19">
        <v>239</v>
      </c>
      <c r="M19">
        <f t="shared" si="1"/>
        <v>124313.2</v>
      </c>
      <c r="N19">
        <f t="shared" si="0"/>
        <v>142157.19999999998</v>
      </c>
    </row>
    <row r="20" spans="1:14" ht="12.75">
      <c r="A20" t="s">
        <v>13</v>
      </c>
      <c r="B20" t="s">
        <v>97</v>
      </c>
      <c r="C20" t="s">
        <v>98</v>
      </c>
      <c r="D20" s="1" t="s">
        <v>99</v>
      </c>
      <c r="E20" t="s">
        <v>109</v>
      </c>
      <c r="F20" t="s">
        <v>110</v>
      </c>
      <c r="G20">
        <v>583.01</v>
      </c>
      <c r="H20" s="1" t="s">
        <v>102</v>
      </c>
      <c r="I20">
        <v>477.88</v>
      </c>
      <c r="J20" s="1" t="s">
        <v>27</v>
      </c>
      <c r="K20">
        <v>17</v>
      </c>
      <c r="L20">
        <v>47</v>
      </c>
      <c r="M20">
        <f t="shared" si="1"/>
        <v>8123.96</v>
      </c>
      <c r="N20">
        <f t="shared" si="0"/>
        <v>22460.36</v>
      </c>
    </row>
    <row r="21" spans="1:14" ht="12.75">
      <c r="A21" t="s">
        <v>13</v>
      </c>
      <c r="B21" t="s">
        <v>111</v>
      </c>
      <c r="C21" t="s">
        <v>112</v>
      </c>
      <c r="D21" s="1" t="s">
        <v>113</v>
      </c>
      <c r="E21" t="s">
        <v>114</v>
      </c>
      <c r="F21" t="s">
        <v>115</v>
      </c>
      <c r="G21">
        <v>101.24</v>
      </c>
      <c r="H21" s="1" t="s">
        <v>116</v>
      </c>
      <c r="I21">
        <v>92.04</v>
      </c>
      <c r="J21" s="1" t="s">
        <v>27</v>
      </c>
      <c r="K21">
        <v>94</v>
      </c>
      <c r="L21">
        <v>124</v>
      </c>
      <c r="M21">
        <f t="shared" si="1"/>
        <v>8651.76</v>
      </c>
      <c r="N21">
        <f t="shared" si="0"/>
        <v>11412.960000000001</v>
      </c>
    </row>
    <row r="22" spans="1:14" ht="12.75">
      <c r="A22" t="s">
        <v>13</v>
      </c>
      <c r="B22" t="s">
        <v>117</v>
      </c>
      <c r="C22" t="s">
        <v>118</v>
      </c>
      <c r="D22" s="1" t="s">
        <v>119</v>
      </c>
      <c r="E22" t="s">
        <v>120</v>
      </c>
      <c r="F22" t="s">
        <v>121</v>
      </c>
      <c r="G22">
        <v>603.73</v>
      </c>
      <c r="H22" s="1" t="s">
        <v>122</v>
      </c>
      <c r="I22">
        <v>574.98</v>
      </c>
      <c r="J22" s="1" t="s">
        <v>27</v>
      </c>
      <c r="K22">
        <v>335</v>
      </c>
      <c r="L22">
        <v>363</v>
      </c>
      <c r="M22">
        <f t="shared" si="1"/>
        <v>192618.30000000002</v>
      </c>
      <c r="N22">
        <f t="shared" si="0"/>
        <v>208717.74000000002</v>
      </c>
    </row>
    <row r="23" spans="1:14" ht="12.75">
      <c r="A23" t="s">
        <v>13</v>
      </c>
      <c r="B23" t="s">
        <v>117</v>
      </c>
      <c r="C23" t="s">
        <v>118</v>
      </c>
      <c r="D23" s="1" t="s">
        <v>123</v>
      </c>
      <c r="E23" t="s">
        <v>124</v>
      </c>
      <c r="F23" t="s">
        <v>125</v>
      </c>
      <c r="G23">
        <v>7865</v>
      </c>
      <c r="H23" s="1" t="s">
        <v>126</v>
      </c>
      <c r="I23">
        <v>7507.5</v>
      </c>
      <c r="J23" s="1" t="s">
        <v>27</v>
      </c>
      <c r="K23">
        <v>159</v>
      </c>
      <c r="L23">
        <v>189</v>
      </c>
      <c r="M23">
        <f t="shared" si="1"/>
        <v>1193692.5</v>
      </c>
      <c r="N23">
        <f t="shared" si="0"/>
        <v>1418917.5</v>
      </c>
    </row>
    <row r="24" spans="1:14" ht="12.75">
      <c r="A24" t="s">
        <v>13</v>
      </c>
      <c r="B24" t="s">
        <v>127</v>
      </c>
      <c r="C24" t="s">
        <v>128</v>
      </c>
      <c r="D24" s="1" t="s">
        <v>129</v>
      </c>
      <c r="E24" t="s">
        <v>130</v>
      </c>
      <c r="F24" t="s">
        <v>131</v>
      </c>
      <c r="G24">
        <v>4457.75</v>
      </c>
      <c r="H24" s="1" t="s">
        <v>132</v>
      </c>
      <c r="I24">
        <v>4457.75</v>
      </c>
      <c r="J24" s="1" t="s">
        <v>27</v>
      </c>
      <c r="K24">
        <v>318</v>
      </c>
      <c r="L24">
        <v>348</v>
      </c>
      <c r="M24">
        <f t="shared" si="1"/>
        <v>1417564.5</v>
      </c>
      <c r="N24">
        <f t="shared" si="0"/>
        <v>1551297</v>
      </c>
    </row>
    <row r="25" spans="1:14" ht="12.75">
      <c r="A25" t="s">
        <v>13</v>
      </c>
      <c r="B25" t="s">
        <v>133</v>
      </c>
      <c r="C25" t="s">
        <v>134</v>
      </c>
      <c r="D25" s="1" t="s">
        <v>135</v>
      </c>
      <c r="E25" t="s">
        <v>136</v>
      </c>
      <c r="F25" t="s">
        <v>137</v>
      </c>
      <c r="G25">
        <v>7742.65</v>
      </c>
      <c r="H25" s="1" t="s">
        <v>138</v>
      </c>
      <c r="I25">
        <v>7373.95</v>
      </c>
      <c r="J25" s="1" t="s">
        <v>27</v>
      </c>
      <c r="K25">
        <v>171</v>
      </c>
      <c r="L25">
        <v>201</v>
      </c>
      <c r="M25">
        <f t="shared" si="1"/>
        <v>1260945.45</v>
      </c>
      <c r="N25">
        <f t="shared" si="0"/>
        <v>1482163.95</v>
      </c>
    </row>
    <row r="26" spans="1:14" ht="12.75">
      <c r="A26" t="s">
        <v>13</v>
      </c>
      <c r="B26" t="s">
        <v>139</v>
      </c>
      <c r="C26" t="s">
        <v>140</v>
      </c>
      <c r="D26" s="1" t="s">
        <v>141</v>
      </c>
      <c r="E26" t="s">
        <v>142</v>
      </c>
      <c r="F26" t="s">
        <v>143</v>
      </c>
      <c r="G26">
        <v>5102</v>
      </c>
      <c r="H26" s="1" t="s">
        <v>144</v>
      </c>
      <c r="I26">
        <v>5102</v>
      </c>
      <c r="J26" s="1" t="s">
        <v>27</v>
      </c>
      <c r="K26">
        <v>323</v>
      </c>
      <c r="L26">
        <v>353</v>
      </c>
      <c r="M26">
        <f t="shared" si="1"/>
        <v>1647946</v>
      </c>
      <c r="N26">
        <f t="shared" si="0"/>
        <v>1801006</v>
      </c>
    </row>
    <row r="27" spans="1:14" ht="12.75">
      <c r="A27" t="s">
        <v>13</v>
      </c>
      <c r="B27" t="s">
        <v>145</v>
      </c>
      <c r="C27" t="s">
        <v>146</v>
      </c>
      <c r="D27" s="1" t="s">
        <v>147</v>
      </c>
      <c r="E27" t="s">
        <v>148</v>
      </c>
      <c r="F27" t="s">
        <v>149</v>
      </c>
      <c r="G27">
        <v>3600</v>
      </c>
      <c r="H27" s="1" t="s">
        <v>150</v>
      </c>
      <c r="I27">
        <v>3050</v>
      </c>
      <c r="J27" s="1" t="s">
        <v>151</v>
      </c>
      <c r="K27">
        <v>-29</v>
      </c>
      <c r="L27">
        <v>1</v>
      </c>
      <c r="M27">
        <f t="shared" si="1"/>
        <v>-88450</v>
      </c>
      <c r="N27">
        <f t="shared" si="0"/>
        <v>3050</v>
      </c>
    </row>
    <row r="28" spans="1:14" ht="12.75">
      <c r="A28" t="s">
        <v>13</v>
      </c>
      <c r="B28" t="s">
        <v>34</v>
      </c>
      <c r="C28" t="s">
        <v>35</v>
      </c>
      <c r="D28" s="1" t="s">
        <v>152</v>
      </c>
      <c r="E28" t="s">
        <v>153</v>
      </c>
      <c r="F28" t="s">
        <v>154</v>
      </c>
      <c r="G28">
        <v>57.78</v>
      </c>
      <c r="H28" s="1" t="s">
        <v>135</v>
      </c>
      <c r="I28">
        <v>47.36</v>
      </c>
      <c r="J28" s="1" t="s">
        <v>27</v>
      </c>
      <c r="K28">
        <v>201</v>
      </c>
      <c r="L28">
        <v>231</v>
      </c>
      <c r="M28">
        <f t="shared" si="1"/>
        <v>9519.36</v>
      </c>
      <c r="N28">
        <f t="shared" si="0"/>
        <v>10940.16</v>
      </c>
    </row>
    <row r="29" spans="1:14" ht="12.75">
      <c r="A29" t="s">
        <v>13</v>
      </c>
      <c r="B29" t="s">
        <v>34</v>
      </c>
      <c r="C29" t="s">
        <v>35</v>
      </c>
      <c r="D29" s="1" t="s">
        <v>36</v>
      </c>
      <c r="E29" t="s">
        <v>155</v>
      </c>
      <c r="F29" t="s">
        <v>156</v>
      </c>
      <c r="G29">
        <v>281.43</v>
      </c>
      <c r="H29" s="1" t="s">
        <v>39</v>
      </c>
      <c r="I29">
        <v>230.68</v>
      </c>
      <c r="J29" s="1" t="s">
        <v>27</v>
      </c>
      <c r="K29">
        <v>20</v>
      </c>
      <c r="L29">
        <v>50</v>
      </c>
      <c r="M29">
        <f t="shared" si="1"/>
        <v>4613.6</v>
      </c>
      <c r="N29">
        <f t="shared" si="0"/>
        <v>11534</v>
      </c>
    </row>
    <row r="30" spans="1:14" ht="12.75">
      <c r="A30" t="s">
        <v>13</v>
      </c>
      <c r="B30" t="s">
        <v>127</v>
      </c>
      <c r="C30" t="s">
        <v>128</v>
      </c>
      <c r="D30" s="1" t="s">
        <v>157</v>
      </c>
      <c r="E30" t="s">
        <v>158</v>
      </c>
      <c r="F30" t="s">
        <v>159</v>
      </c>
      <c r="G30">
        <v>4630.46</v>
      </c>
      <c r="H30" s="1" t="s">
        <v>160</v>
      </c>
      <c r="I30">
        <v>4630.46</v>
      </c>
      <c r="J30" s="1" t="s">
        <v>27</v>
      </c>
      <c r="K30">
        <v>140</v>
      </c>
      <c r="L30">
        <v>170</v>
      </c>
      <c r="M30">
        <f t="shared" si="1"/>
        <v>648264.4</v>
      </c>
      <c r="N30">
        <f t="shared" si="0"/>
        <v>787178.2</v>
      </c>
    </row>
    <row r="31" spans="1:14" ht="12.75">
      <c r="A31" t="s">
        <v>13</v>
      </c>
      <c r="B31" t="s">
        <v>59</v>
      </c>
      <c r="C31" t="s">
        <v>60</v>
      </c>
      <c r="D31" s="1" t="s">
        <v>161</v>
      </c>
      <c r="E31" t="s">
        <v>162</v>
      </c>
      <c r="F31" t="s">
        <v>163</v>
      </c>
      <c r="G31">
        <v>401.54</v>
      </c>
      <c r="H31" s="1" t="s">
        <v>164</v>
      </c>
      <c r="I31">
        <v>366.62</v>
      </c>
      <c r="J31" s="1" t="s">
        <v>27</v>
      </c>
      <c r="K31">
        <v>172</v>
      </c>
      <c r="L31">
        <v>202</v>
      </c>
      <c r="M31">
        <f t="shared" si="1"/>
        <v>63058.64</v>
      </c>
      <c r="N31">
        <f t="shared" si="0"/>
        <v>74057.24</v>
      </c>
    </row>
    <row r="32" spans="1:14" ht="12.75">
      <c r="A32" t="s">
        <v>13</v>
      </c>
      <c r="B32" t="s">
        <v>97</v>
      </c>
      <c r="C32" t="s">
        <v>98</v>
      </c>
      <c r="D32" s="1" t="s">
        <v>165</v>
      </c>
      <c r="E32" t="s">
        <v>166</v>
      </c>
      <c r="F32" t="s">
        <v>167</v>
      </c>
      <c r="G32">
        <v>35.76</v>
      </c>
      <c r="H32" s="1" t="s">
        <v>168</v>
      </c>
      <c r="I32">
        <v>29.31</v>
      </c>
      <c r="J32" s="1" t="s">
        <v>27</v>
      </c>
      <c r="K32">
        <v>139</v>
      </c>
      <c r="L32">
        <v>169</v>
      </c>
      <c r="M32">
        <f t="shared" si="1"/>
        <v>4074.0899999999997</v>
      </c>
      <c r="N32">
        <f t="shared" si="0"/>
        <v>4953.389999999999</v>
      </c>
    </row>
    <row r="33" spans="1:14" ht="12.75">
      <c r="A33" t="s">
        <v>13</v>
      </c>
      <c r="B33" t="s">
        <v>117</v>
      </c>
      <c r="C33" t="s">
        <v>118</v>
      </c>
      <c r="D33" s="1" t="s">
        <v>169</v>
      </c>
      <c r="E33" t="s">
        <v>170</v>
      </c>
      <c r="F33" t="s">
        <v>171</v>
      </c>
      <c r="G33">
        <v>361.08</v>
      </c>
      <c r="H33" s="1" t="s">
        <v>122</v>
      </c>
      <c r="I33">
        <v>343.89</v>
      </c>
      <c r="J33" s="1" t="s">
        <v>27</v>
      </c>
      <c r="K33">
        <v>335</v>
      </c>
      <c r="L33">
        <v>355</v>
      </c>
      <c r="M33">
        <f t="shared" si="1"/>
        <v>115203.15</v>
      </c>
      <c r="N33">
        <f t="shared" si="0"/>
        <v>122080.95</v>
      </c>
    </row>
    <row r="34" spans="1:14" ht="12.75">
      <c r="A34" t="s">
        <v>13</v>
      </c>
      <c r="B34" t="s">
        <v>75</v>
      </c>
      <c r="C34" t="s">
        <v>76</v>
      </c>
      <c r="D34" s="1" t="s">
        <v>172</v>
      </c>
      <c r="E34" t="s">
        <v>173</v>
      </c>
      <c r="F34" t="s">
        <v>174</v>
      </c>
      <c r="G34">
        <v>9989.1</v>
      </c>
      <c r="H34" s="1" t="s">
        <v>54</v>
      </c>
      <c r="I34">
        <v>9081</v>
      </c>
      <c r="J34" s="1" t="s">
        <v>58</v>
      </c>
      <c r="K34">
        <v>140</v>
      </c>
      <c r="L34">
        <v>170</v>
      </c>
      <c r="M34">
        <f t="shared" si="1"/>
        <v>1271340</v>
      </c>
      <c r="N34">
        <f t="shared" si="0"/>
        <v>1543770</v>
      </c>
    </row>
    <row r="35" spans="1:14" ht="12.75">
      <c r="A35" t="s">
        <v>13</v>
      </c>
      <c r="B35" t="s">
        <v>111</v>
      </c>
      <c r="C35" t="s">
        <v>112</v>
      </c>
      <c r="D35" s="1" t="s">
        <v>175</v>
      </c>
      <c r="E35" t="s">
        <v>176</v>
      </c>
      <c r="F35" t="s">
        <v>177</v>
      </c>
      <c r="G35">
        <v>15</v>
      </c>
      <c r="H35" s="1" t="s">
        <v>178</v>
      </c>
      <c r="I35">
        <v>13.64</v>
      </c>
      <c r="J35" s="1" t="s">
        <v>27</v>
      </c>
      <c r="K35">
        <v>15</v>
      </c>
      <c r="L35">
        <v>45</v>
      </c>
      <c r="M35">
        <f t="shared" si="1"/>
        <v>204.60000000000002</v>
      </c>
      <c r="N35">
        <f t="shared" si="0"/>
        <v>613.8000000000001</v>
      </c>
    </row>
    <row r="36" spans="1:14" ht="12.75">
      <c r="A36" t="s">
        <v>13</v>
      </c>
      <c r="B36" t="s">
        <v>28</v>
      </c>
      <c r="C36" t="s">
        <v>29</v>
      </c>
      <c r="D36" s="1" t="s">
        <v>179</v>
      </c>
      <c r="E36" t="s">
        <v>180</v>
      </c>
      <c r="F36" t="s">
        <v>181</v>
      </c>
      <c r="G36">
        <v>62.72</v>
      </c>
      <c r="H36" s="1" t="s">
        <v>85</v>
      </c>
      <c r="I36">
        <v>56.34</v>
      </c>
      <c r="J36" s="1" t="s">
        <v>27</v>
      </c>
      <c r="K36">
        <v>36</v>
      </c>
      <c r="L36">
        <v>66</v>
      </c>
      <c r="M36">
        <f t="shared" si="1"/>
        <v>2028.2400000000002</v>
      </c>
      <c r="N36">
        <f t="shared" si="0"/>
        <v>3718.44</v>
      </c>
    </row>
    <row r="37" spans="1:14" ht="12.75">
      <c r="A37" t="s">
        <v>13</v>
      </c>
      <c r="B37" t="s">
        <v>59</v>
      </c>
      <c r="C37" t="s">
        <v>60</v>
      </c>
      <c r="D37" s="1" t="s">
        <v>85</v>
      </c>
      <c r="E37" t="s">
        <v>182</v>
      </c>
      <c r="F37" t="s">
        <v>183</v>
      </c>
      <c r="G37">
        <v>254.24</v>
      </c>
      <c r="H37" s="1" t="s">
        <v>184</v>
      </c>
      <c r="I37">
        <v>232.13</v>
      </c>
      <c r="J37" s="1" t="s">
        <v>27</v>
      </c>
      <c r="K37">
        <v>6</v>
      </c>
      <c r="L37">
        <v>36</v>
      </c>
      <c r="M37">
        <f t="shared" si="1"/>
        <v>1392.78</v>
      </c>
      <c r="N37">
        <f t="shared" si="0"/>
        <v>8356.68</v>
      </c>
    </row>
    <row r="38" spans="1:14" ht="12.75">
      <c r="A38" t="s">
        <v>13</v>
      </c>
      <c r="B38" t="s">
        <v>28</v>
      </c>
      <c r="C38" t="s">
        <v>29</v>
      </c>
      <c r="D38" s="1" t="s">
        <v>86</v>
      </c>
      <c r="E38" t="s">
        <v>185</v>
      </c>
      <c r="F38" t="s">
        <v>186</v>
      </c>
      <c r="G38">
        <v>69.75</v>
      </c>
      <c r="H38" s="1" t="s">
        <v>89</v>
      </c>
      <c r="I38">
        <v>57.47</v>
      </c>
      <c r="J38" s="1" t="s">
        <v>27</v>
      </c>
      <c r="K38">
        <v>304</v>
      </c>
      <c r="L38">
        <v>378</v>
      </c>
      <c r="M38">
        <f t="shared" si="1"/>
        <v>17470.88</v>
      </c>
      <c r="N38">
        <f t="shared" si="0"/>
        <v>21723.66</v>
      </c>
    </row>
    <row r="39" spans="1:14" ht="12.75">
      <c r="A39" t="s">
        <v>13</v>
      </c>
      <c r="B39" t="s">
        <v>187</v>
      </c>
      <c r="C39" t="s">
        <v>188</v>
      </c>
      <c r="D39" s="1" t="s">
        <v>189</v>
      </c>
      <c r="E39" t="s">
        <v>190</v>
      </c>
      <c r="F39" t="s">
        <v>191</v>
      </c>
      <c r="G39">
        <v>90.91</v>
      </c>
      <c r="H39" s="1" t="s">
        <v>192</v>
      </c>
      <c r="I39">
        <v>74.51</v>
      </c>
      <c r="J39" s="1" t="s">
        <v>178</v>
      </c>
      <c r="K39">
        <v>105</v>
      </c>
      <c r="L39">
        <v>135</v>
      </c>
      <c r="M39">
        <f t="shared" si="1"/>
        <v>7823.55</v>
      </c>
      <c r="N39">
        <f t="shared" si="0"/>
        <v>10058.85</v>
      </c>
    </row>
    <row r="40" spans="1:14" ht="12.75">
      <c r="A40" t="s">
        <v>13</v>
      </c>
      <c r="B40" t="s">
        <v>90</v>
      </c>
      <c r="C40" t="s">
        <v>91</v>
      </c>
      <c r="D40" s="1" t="s">
        <v>193</v>
      </c>
      <c r="E40" t="s">
        <v>194</v>
      </c>
      <c r="F40" t="s">
        <v>195</v>
      </c>
      <c r="G40">
        <v>653.9</v>
      </c>
      <c r="H40" s="1" t="s">
        <v>196</v>
      </c>
      <c r="I40">
        <v>653.9</v>
      </c>
      <c r="J40" s="1" t="s">
        <v>27</v>
      </c>
      <c r="K40">
        <v>26</v>
      </c>
      <c r="L40">
        <v>56</v>
      </c>
      <c r="M40">
        <f t="shared" si="1"/>
        <v>17001.399999999998</v>
      </c>
      <c r="N40">
        <f t="shared" si="0"/>
        <v>36618.4</v>
      </c>
    </row>
    <row r="41" spans="1:14" ht="12.75">
      <c r="A41" t="s">
        <v>13</v>
      </c>
      <c r="B41" t="s">
        <v>111</v>
      </c>
      <c r="C41" t="s">
        <v>112</v>
      </c>
      <c r="D41" s="1" t="s">
        <v>197</v>
      </c>
      <c r="E41" t="s">
        <v>198</v>
      </c>
      <c r="F41" t="s">
        <v>199</v>
      </c>
      <c r="G41">
        <v>5.18</v>
      </c>
      <c r="H41" s="1" t="s">
        <v>20</v>
      </c>
      <c r="I41">
        <v>4.71</v>
      </c>
      <c r="J41" s="1" t="s">
        <v>27</v>
      </c>
      <c r="K41">
        <v>160</v>
      </c>
      <c r="L41">
        <v>190</v>
      </c>
      <c r="M41">
        <f t="shared" si="1"/>
        <v>753.6</v>
      </c>
      <c r="N41">
        <f t="shared" si="0"/>
        <v>894.9</v>
      </c>
    </row>
    <row r="42" spans="1:14" ht="12.75">
      <c r="A42" t="s">
        <v>13</v>
      </c>
      <c r="B42" t="s">
        <v>111</v>
      </c>
      <c r="C42" t="s">
        <v>112</v>
      </c>
      <c r="D42" s="1" t="s">
        <v>113</v>
      </c>
      <c r="E42" t="s">
        <v>200</v>
      </c>
      <c r="F42" t="s">
        <v>201</v>
      </c>
      <c r="G42">
        <v>19.51</v>
      </c>
      <c r="H42" s="1" t="s">
        <v>116</v>
      </c>
      <c r="I42">
        <v>17.74</v>
      </c>
      <c r="J42" s="1" t="s">
        <v>27</v>
      </c>
      <c r="K42">
        <v>94</v>
      </c>
      <c r="L42">
        <v>124</v>
      </c>
      <c r="M42">
        <f t="shared" si="1"/>
        <v>1667.56</v>
      </c>
      <c r="N42">
        <f t="shared" si="0"/>
        <v>2199.7599999999998</v>
      </c>
    </row>
    <row r="43" spans="1:14" ht="12.75">
      <c r="A43" t="s">
        <v>13</v>
      </c>
      <c r="B43" t="s">
        <v>34</v>
      </c>
      <c r="C43" t="s">
        <v>35</v>
      </c>
      <c r="D43" s="1" t="s">
        <v>48</v>
      </c>
      <c r="E43" t="s">
        <v>202</v>
      </c>
      <c r="F43" t="s">
        <v>203</v>
      </c>
      <c r="G43">
        <v>99.1</v>
      </c>
      <c r="H43" s="1" t="s">
        <v>51</v>
      </c>
      <c r="I43">
        <v>81.23</v>
      </c>
      <c r="J43" s="1" t="s">
        <v>27</v>
      </c>
      <c r="K43">
        <v>263</v>
      </c>
      <c r="L43">
        <v>293</v>
      </c>
      <c r="M43">
        <f t="shared" si="1"/>
        <v>21363.49</v>
      </c>
      <c r="N43">
        <f t="shared" si="0"/>
        <v>23800.39</v>
      </c>
    </row>
    <row r="44" spans="1:14" ht="12.75">
      <c r="A44" t="s">
        <v>13</v>
      </c>
      <c r="B44" t="s">
        <v>21</v>
      </c>
      <c r="C44" t="s">
        <v>22</v>
      </c>
      <c r="D44" s="1" t="s">
        <v>204</v>
      </c>
      <c r="E44" t="s">
        <v>205</v>
      </c>
      <c r="F44" t="s">
        <v>206</v>
      </c>
      <c r="G44">
        <v>202.39</v>
      </c>
      <c r="H44" s="1" t="s">
        <v>207</v>
      </c>
      <c r="I44">
        <v>165.89</v>
      </c>
      <c r="J44" s="1" t="s">
        <v>27</v>
      </c>
      <c r="K44">
        <v>334</v>
      </c>
      <c r="L44">
        <v>364</v>
      </c>
      <c r="M44">
        <f t="shared" si="1"/>
        <v>55407.259999999995</v>
      </c>
      <c r="N44">
        <f t="shared" si="0"/>
        <v>60383.95999999999</v>
      </c>
    </row>
    <row r="45" spans="1:14" ht="12.75">
      <c r="A45" t="s">
        <v>13</v>
      </c>
      <c r="B45" t="s">
        <v>34</v>
      </c>
      <c r="C45" t="s">
        <v>35</v>
      </c>
      <c r="D45" s="1" t="s">
        <v>40</v>
      </c>
      <c r="E45" t="s">
        <v>208</v>
      </c>
      <c r="F45" t="s">
        <v>209</v>
      </c>
      <c r="G45">
        <v>732.7</v>
      </c>
      <c r="H45" s="1" t="s">
        <v>43</v>
      </c>
      <c r="I45">
        <v>600.57</v>
      </c>
      <c r="J45" s="1" t="s">
        <v>27</v>
      </c>
      <c r="K45">
        <v>321</v>
      </c>
      <c r="L45">
        <v>351</v>
      </c>
      <c r="M45">
        <f t="shared" si="1"/>
        <v>192782.97000000003</v>
      </c>
      <c r="N45">
        <f t="shared" si="0"/>
        <v>210800.07</v>
      </c>
    </row>
    <row r="46" spans="1:14" ht="12.75">
      <c r="A46" t="s">
        <v>13</v>
      </c>
      <c r="B46" t="s">
        <v>21</v>
      </c>
      <c r="C46" t="s">
        <v>22</v>
      </c>
      <c r="D46" s="1" t="s">
        <v>43</v>
      </c>
      <c r="E46" t="s">
        <v>210</v>
      </c>
      <c r="F46" t="s">
        <v>211</v>
      </c>
      <c r="G46">
        <v>3442.95</v>
      </c>
      <c r="H46" s="1" t="s">
        <v>212</v>
      </c>
      <c r="I46">
        <v>2854.71</v>
      </c>
      <c r="J46" s="1" t="s">
        <v>96</v>
      </c>
      <c r="K46">
        <v>285</v>
      </c>
      <c r="L46">
        <v>300</v>
      </c>
      <c r="M46">
        <f t="shared" si="1"/>
        <v>813592.35</v>
      </c>
      <c r="N46">
        <f t="shared" si="0"/>
        <v>856413</v>
      </c>
    </row>
    <row r="47" spans="1:14" ht="12.75">
      <c r="A47" t="s">
        <v>13</v>
      </c>
      <c r="B47" t="s">
        <v>21</v>
      </c>
      <c r="C47" t="s">
        <v>22</v>
      </c>
      <c r="D47" s="1" t="s">
        <v>213</v>
      </c>
      <c r="E47" t="s">
        <v>214</v>
      </c>
      <c r="F47" t="s">
        <v>215</v>
      </c>
      <c r="G47">
        <v>21.97</v>
      </c>
      <c r="H47" s="1" t="s">
        <v>216</v>
      </c>
      <c r="I47">
        <v>18.01</v>
      </c>
      <c r="J47" s="1" t="s">
        <v>27</v>
      </c>
      <c r="K47">
        <v>215</v>
      </c>
      <c r="L47">
        <v>245</v>
      </c>
      <c r="M47">
        <f t="shared" si="1"/>
        <v>3872.1500000000005</v>
      </c>
      <c r="N47">
        <f t="shared" si="0"/>
        <v>4412.450000000001</v>
      </c>
    </row>
    <row r="48" spans="1:14" ht="12.75">
      <c r="A48" t="s">
        <v>13</v>
      </c>
      <c r="B48" t="s">
        <v>34</v>
      </c>
      <c r="C48" t="s">
        <v>35</v>
      </c>
      <c r="D48" s="1" t="s">
        <v>217</v>
      </c>
      <c r="E48" t="s">
        <v>218</v>
      </c>
      <c r="F48" t="s">
        <v>219</v>
      </c>
      <c r="G48">
        <v>17.62</v>
      </c>
      <c r="H48" s="1" t="s">
        <v>77</v>
      </c>
      <c r="I48">
        <v>14.44</v>
      </c>
      <c r="J48" s="1" t="s">
        <v>27</v>
      </c>
      <c r="K48">
        <v>113</v>
      </c>
      <c r="L48">
        <v>143</v>
      </c>
      <c r="M48">
        <f t="shared" si="1"/>
        <v>1631.72</v>
      </c>
      <c r="N48">
        <f t="shared" si="0"/>
        <v>2064.92</v>
      </c>
    </row>
    <row r="49" spans="1:14" ht="12.75">
      <c r="A49" t="s">
        <v>13</v>
      </c>
      <c r="B49" t="s">
        <v>34</v>
      </c>
      <c r="C49" t="s">
        <v>35</v>
      </c>
      <c r="D49" s="1" t="s">
        <v>220</v>
      </c>
      <c r="E49" t="s">
        <v>221</v>
      </c>
      <c r="F49" t="s">
        <v>222</v>
      </c>
      <c r="G49">
        <v>948.65</v>
      </c>
      <c r="H49" s="1" t="s">
        <v>172</v>
      </c>
      <c r="I49">
        <v>777.58</v>
      </c>
      <c r="J49" s="1" t="s">
        <v>27</v>
      </c>
      <c r="K49">
        <v>234</v>
      </c>
      <c r="L49">
        <v>264</v>
      </c>
      <c r="M49">
        <f t="shared" si="1"/>
        <v>181953.72</v>
      </c>
      <c r="N49">
        <f t="shared" si="0"/>
        <v>205281.12000000002</v>
      </c>
    </row>
    <row r="50" spans="1:14" ht="12.75">
      <c r="A50" t="s">
        <v>13</v>
      </c>
      <c r="B50" t="s">
        <v>133</v>
      </c>
      <c r="C50" t="s">
        <v>134</v>
      </c>
      <c r="D50" s="1" t="s">
        <v>223</v>
      </c>
      <c r="E50" t="s">
        <v>224</v>
      </c>
      <c r="F50" t="s">
        <v>225</v>
      </c>
      <c r="G50">
        <v>15081.62</v>
      </c>
      <c r="H50" s="1" t="s">
        <v>226</v>
      </c>
      <c r="I50">
        <v>14363.45</v>
      </c>
      <c r="J50" s="1" t="s">
        <v>27</v>
      </c>
      <c r="K50">
        <v>206</v>
      </c>
      <c r="L50">
        <v>236</v>
      </c>
      <c r="M50">
        <f t="shared" si="1"/>
        <v>2958870.7</v>
      </c>
      <c r="N50">
        <f t="shared" si="0"/>
        <v>3389774.2</v>
      </c>
    </row>
    <row r="51" spans="1:14" ht="12.75">
      <c r="A51" t="s">
        <v>13</v>
      </c>
      <c r="B51" t="s">
        <v>227</v>
      </c>
      <c r="C51" t="s">
        <v>228</v>
      </c>
      <c r="D51" s="1" t="s">
        <v>229</v>
      </c>
      <c r="E51" t="s">
        <v>230</v>
      </c>
      <c r="F51" t="s">
        <v>231</v>
      </c>
      <c r="G51">
        <v>670.8</v>
      </c>
      <c r="H51" s="1" t="s">
        <v>232</v>
      </c>
      <c r="I51">
        <v>670.8</v>
      </c>
      <c r="J51" s="1" t="s">
        <v>85</v>
      </c>
      <c r="K51">
        <v>211</v>
      </c>
      <c r="L51">
        <v>262</v>
      </c>
      <c r="M51">
        <f t="shared" si="1"/>
        <v>141538.8</v>
      </c>
      <c r="N51">
        <f t="shared" si="0"/>
        <v>175749.59999999998</v>
      </c>
    </row>
    <row r="52" spans="1:14" ht="12.75">
      <c r="A52" t="s">
        <v>13</v>
      </c>
      <c r="B52" t="s">
        <v>21</v>
      </c>
      <c r="C52" t="s">
        <v>22</v>
      </c>
      <c r="D52" s="1" t="s">
        <v>213</v>
      </c>
      <c r="E52" t="s">
        <v>233</v>
      </c>
      <c r="F52" t="s">
        <v>234</v>
      </c>
      <c r="G52">
        <v>353.12</v>
      </c>
      <c r="H52" s="1" t="s">
        <v>216</v>
      </c>
      <c r="I52">
        <v>311.71</v>
      </c>
      <c r="J52" s="1" t="s">
        <v>27</v>
      </c>
      <c r="K52">
        <v>215</v>
      </c>
      <c r="L52">
        <v>245</v>
      </c>
      <c r="M52">
        <f t="shared" si="1"/>
        <v>67017.65</v>
      </c>
      <c r="N52">
        <f t="shared" si="0"/>
        <v>76368.95</v>
      </c>
    </row>
    <row r="53" spans="1:14" ht="12.75">
      <c r="A53" t="s">
        <v>13</v>
      </c>
      <c r="B53" t="s">
        <v>34</v>
      </c>
      <c r="C53" t="s">
        <v>35</v>
      </c>
      <c r="D53" s="1" t="s">
        <v>235</v>
      </c>
      <c r="E53" t="s">
        <v>236</v>
      </c>
      <c r="F53" t="s">
        <v>237</v>
      </c>
      <c r="G53">
        <v>434.31</v>
      </c>
      <c r="H53" s="1" t="s">
        <v>238</v>
      </c>
      <c r="I53">
        <v>355.99</v>
      </c>
      <c r="J53" s="1" t="s">
        <v>27</v>
      </c>
      <c r="K53">
        <v>173</v>
      </c>
      <c r="L53">
        <v>203</v>
      </c>
      <c r="M53">
        <f t="shared" si="1"/>
        <v>61586.270000000004</v>
      </c>
      <c r="N53">
        <f t="shared" si="0"/>
        <v>72265.97</v>
      </c>
    </row>
    <row r="54" spans="1:14" ht="12.75">
      <c r="A54" t="s">
        <v>13</v>
      </c>
      <c r="B54" t="s">
        <v>187</v>
      </c>
      <c r="C54" t="s">
        <v>188</v>
      </c>
      <c r="D54" s="1" t="s">
        <v>239</v>
      </c>
      <c r="E54" t="s">
        <v>240</v>
      </c>
      <c r="F54" t="s">
        <v>241</v>
      </c>
      <c r="G54">
        <v>208.86</v>
      </c>
      <c r="H54" s="1" t="s">
        <v>242</v>
      </c>
      <c r="I54">
        <v>171.19</v>
      </c>
      <c r="J54" s="1" t="s">
        <v>96</v>
      </c>
      <c r="K54">
        <v>160</v>
      </c>
      <c r="L54">
        <v>190</v>
      </c>
      <c r="M54">
        <f t="shared" si="1"/>
        <v>27390.4</v>
      </c>
      <c r="N54">
        <f t="shared" si="0"/>
        <v>32526.1</v>
      </c>
    </row>
    <row r="55" spans="1:14" ht="12.75">
      <c r="A55" t="s">
        <v>13</v>
      </c>
      <c r="B55" t="s">
        <v>111</v>
      </c>
      <c r="C55" t="s">
        <v>112</v>
      </c>
      <c r="D55" s="1" t="s">
        <v>113</v>
      </c>
      <c r="E55" t="s">
        <v>243</v>
      </c>
      <c r="F55" t="s">
        <v>244</v>
      </c>
      <c r="G55">
        <v>20.94</v>
      </c>
      <c r="H55" s="1" t="s">
        <v>116</v>
      </c>
      <c r="I55">
        <v>19.04</v>
      </c>
      <c r="J55" s="1" t="s">
        <v>27</v>
      </c>
      <c r="K55">
        <v>94</v>
      </c>
      <c r="L55">
        <v>124</v>
      </c>
      <c r="M55">
        <f t="shared" si="1"/>
        <v>1789.76</v>
      </c>
      <c r="N55">
        <f t="shared" si="0"/>
        <v>2360.96</v>
      </c>
    </row>
    <row r="56" spans="1:14" ht="12.75">
      <c r="A56" t="s">
        <v>13</v>
      </c>
      <c r="B56" t="s">
        <v>111</v>
      </c>
      <c r="C56" t="s">
        <v>112</v>
      </c>
      <c r="D56" s="1" t="s">
        <v>175</v>
      </c>
      <c r="E56" t="s">
        <v>245</v>
      </c>
      <c r="F56" t="s">
        <v>246</v>
      </c>
      <c r="G56">
        <v>15</v>
      </c>
      <c r="H56" s="1" t="s">
        <v>178</v>
      </c>
      <c r="I56">
        <v>13.64</v>
      </c>
      <c r="J56" s="1" t="s">
        <v>27</v>
      </c>
      <c r="K56">
        <v>15</v>
      </c>
      <c r="L56">
        <v>45</v>
      </c>
      <c r="M56">
        <f t="shared" si="1"/>
        <v>204.60000000000002</v>
      </c>
      <c r="N56">
        <f t="shared" si="0"/>
        <v>613.8000000000001</v>
      </c>
    </row>
    <row r="57" spans="1:14" ht="12.75">
      <c r="A57" t="s">
        <v>13</v>
      </c>
      <c r="B57" t="s">
        <v>247</v>
      </c>
      <c r="C57" t="s">
        <v>248</v>
      </c>
      <c r="D57" s="1" t="s">
        <v>135</v>
      </c>
      <c r="E57" t="s">
        <v>249</v>
      </c>
      <c r="F57" t="s">
        <v>250</v>
      </c>
      <c r="G57">
        <v>597.7</v>
      </c>
      <c r="H57" s="1" t="s">
        <v>138</v>
      </c>
      <c r="I57">
        <v>489.92</v>
      </c>
      <c r="J57" s="1" t="s">
        <v>27</v>
      </c>
      <c r="K57">
        <v>171</v>
      </c>
      <c r="L57">
        <v>201</v>
      </c>
      <c r="M57">
        <f t="shared" si="1"/>
        <v>83776.32</v>
      </c>
      <c r="N57">
        <f t="shared" si="0"/>
        <v>98473.92</v>
      </c>
    </row>
    <row r="58" spans="1:14" ht="12.75">
      <c r="A58" t="s">
        <v>13</v>
      </c>
      <c r="B58" t="s">
        <v>97</v>
      </c>
      <c r="C58" t="s">
        <v>98</v>
      </c>
      <c r="D58" s="1" t="s">
        <v>251</v>
      </c>
      <c r="E58" t="s">
        <v>252</v>
      </c>
      <c r="F58" t="s">
        <v>253</v>
      </c>
      <c r="G58">
        <v>25.18</v>
      </c>
      <c r="H58" s="1" t="s">
        <v>254</v>
      </c>
      <c r="I58">
        <v>20.64</v>
      </c>
      <c r="J58" s="1" t="s">
        <v>27</v>
      </c>
      <c r="K58">
        <v>118</v>
      </c>
      <c r="L58">
        <v>148</v>
      </c>
      <c r="M58">
        <f t="shared" si="1"/>
        <v>2435.52</v>
      </c>
      <c r="N58">
        <f t="shared" si="0"/>
        <v>3054.7200000000003</v>
      </c>
    </row>
    <row r="59" spans="1:14" ht="12.75">
      <c r="A59" t="s">
        <v>13</v>
      </c>
      <c r="B59" t="s">
        <v>187</v>
      </c>
      <c r="C59" t="s">
        <v>188</v>
      </c>
      <c r="D59" s="1" t="s">
        <v>255</v>
      </c>
      <c r="E59" t="s">
        <v>256</v>
      </c>
      <c r="F59" t="s">
        <v>257</v>
      </c>
      <c r="G59">
        <v>239.44</v>
      </c>
      <c r="H59" s="1" t="s">
        <v>258</v>
      </c>
      <c r="I59">
        <v>196.26</v>
      </c>
      <c r="J59" s="1" t="s">
        <v>96</v>
      </c>
      <c r="K59">
        <v>205</v>
      </c>
      <c r="L59">
        <v>235</v>
      </c>
      <c r="M59">
        <f t="shared" si="1"/>
        <v>40233.299999999996</v>
      </c>
      <c r="N59">
        <f t="shared" si="0"/>
        <v>46121.1</v>
      </c>
    </row>
    <row r="60" spans="1:14" ht="12.75">
      <c r="A60" t="s">
        <v>13</v>
      </c>
      <c r="B60" t="s">
        <v>117</v>
      </c>
      <c r="C60" t="s">
        <v>118</v>
      </c>
      <c r="D60" s="1" t="s">
        <v>259</v>
      </c>
      <c r="E60" t="s">
        <v>260</v>
      </c>
      <c r="F60" t="s">
        <v>261</v>
      </c>
      <c r="G60">
        <v>792.75</v>
      </c>
      <c r="H60" s="1" t="s">
        <v>262</v>
      </c>
      <c r="I60">
        <v>755</v>
      </c>
      <c r="J60" s="1" t="s">
        <v>27</v>
      </c>
      <c r="K60">
        <v>158</v>
      </c>
      <c r="L60">
        <v>188</v>
      </c>
      <c r="M60">
        <f t="shared" si="1"/>
        <v>119290</v>
      </c>
      <c r="N60">
        <f t="shared" si="0"/>
        <v>141940</v>
      </c>
    </row>
    <row r="61" spans="1:14" ht="12.75">
      <c r="A61" t="s">
        <v>13</v>
      </c>
      <c r="B61" t="s">
        <v>263</v>
      </c>
      <c r="C61" t="s">
        <v>264</v>
      </c>
      <c r="D61" s="1" t="s">
        <v>265</v>
      </c>
      <c r="E61" t="s">
        <v>266</v>
      </c>
      <c r="F61" t="s">
        <v>267</v>
      </c>
      <c r="G61">
        <v>293.84</v>
      </c>
      <c r="H61" s="1" t="s">
        <v>268</v>
      </c>
      <c r="I61">
        <v>240.85</v>
      </c>
      <c r="J61" s="1" t="s">
        <v>27</v>
      </c>
      <c r="K61">
        <v>195</v>
      </c>
      <c r="L61">
        <v>225</v>
      </c>
      <c r="M61">
        <f t="shared" si="1"/>
        <v>46965.75</v>
      </c>
      <c r="N61">
        <f t="shared" si="0"/>
        <v>54191.25</v>
      </c>
    </row>
    <row r="62" spans="1:14" ht="12.75">
      <c r="A62" t="s">
        <v>13</v>
      </c>
      <c r="B62" t="s">
        <v>28</v>
      </c>
      <c r="C62" t="s">
        <v>29</v>
      </c>
      <c r="D62" s="1" t="s">
        <v>30</v>
      </c>
      <c r="E62" t="s">
        <v>269</v>
      </c>
      <c r="F62" t="s">
        <v>270</v>
      </c>
      <c r="G62">
        <v>115.03</v>
      </c>
      <c r="H62" s="1" t="s">
        <v>33</v>
      </c>
      <c r="I62">
        <v>95.16</v>
      </c>
      <c r="J62" s="1" t="s">
        <v>27</v>
      </c>
      <c r="K62">
        <v>43</v>
      </c>
      <c r="L62">
        <v>73</v>
      </c>
      <c r="M62">
        <f t="shared" si="1"/>
        <v>4091.8799999999997</v>
      </c>
      <c r="N62">
        <f t="shared" si="0"/>
        <v>6946.679999999999</v>
      </c>
    </row>
    <row r="63" spans="1:14" ht="12.75">
      <c r="A63" t="s">
        <v>13</v>
      </c>
      <c r="B63" t="s">
        <v>271</v>
      </c>
      <c r="C63" t="s">
        <v>118</v>
      </c>
      <c r="D63" s="1" t="s">
        <v>272</v>
      </c>
      <c r="E63" t="s">
        <v>273</v>
      </c>
      <c r="F63" t="s">
        <v>274</v>
      </c>
      <c r="G63">
        <v>353.24</v>
      </c>
      <c r="H63" s="1" t="s">
        <v>275</v>
      </c>
      <c r="I63">
        <v>336.42</v>
      </c>
      <c r="J63" s="1" t="s">
        <v>27</v>
      </c>
      <c r="K63">
        <v>55</v>
      </c>
      <c r="L63">
        <v>85</v>
      </c>
      <c r="M63">
        <f t="shared" si="1"/>
        <v>18503.100000000002</v>
      </c>
      <c r="N63">
        <f t="shared" si="0"/>
        <v>28595.7</v>
      </c>
    </row>
    <row r="64" spans="1:14" ht="12.75">
      <c r="A64" t="s">
        <v>13</v>
      </c>
      <c r="B64" t="s">
        <v>34</v>
      </c>
      <c r="C64" t="s">
        <v>35</v>
      </c>
      <c r="D64" s="1" t="s">
        <v>276</v>
      </c>
      <c r="E64" t="s">
        <v>277</v>
      </c>
      <c r="F64" t="s">
        <v>278</v>
      </c>
      <c r="G64">
        <v>87.93</v>
      </c>
      <c r="H64" s="1" t="s">
        <v>279</v>
      </c>
      <c r="I64">
        <v>72.07</v>
      </c>
      <c r="J64" s="1" t="s">
        <v>27</v>
      </c>
      <c r="K64">
        <v>81</v>
      </c>
      <c r="L64">
        <v>111</v>
      </c>
      <c r="M64">
        <f t="shared" si="1"/>
        <v>5837.669999999999</v>
      </c>
      <c r="N64">
        <f t="shared" si="0"/>
        <v>7999.7699999999995</v>
      </c>
    </row>
    <row r="65" spans="1:14" ht="12.75">
      <c r="A65" t="s">
        <v>13</v>
      </c>
      <c r="B65" t="s">
        <v>21</v>
      </c>
      <c r="C65" t="s">
        <v>22</v>
      </c>
      <c r="D65" s="1" t="s">
        <v>160</v>
      </c>
      <c r="E65" t="s">
        <v>280</v>
      </c>
      <c r="F65" t="s">
        <v>281</v>
      </c>
      <c r="G65">
        <v>1374.51</v>
      </c>
      <c r="H65" s="1" t="s">
        <v>282</v>
      </c>
      <c r="I65">
        <v>1249.55</v>
      </c>
      <c r="J65" s="1" t="s">
        <v>27</v>
      </c>
      <c r="K65">
        <v>110</v>
      </c>
      <c r="L65">
        <v>140</v>
      </c>
      <c r="M65">
        <f t="shared" si="1"/>
        <v>137450.5</v>
      </c>
      <c r="N65">
        <f t="shared" si="0"/>
        <v>174937</v>
      </c>
    </row>
    <row r="66" spans="1:14" ht="12.75">
      <c r="A66" t="s">
        <v>13</v>
      </c>
      <c r="B66" t="s">
        <v>34</v>
      </c>
      <c r="C66" t="s">
        <v>35</v>
      </c>
      <c r="D66" s="1" t="s">
        <v>36</v>
      </c>
      <c r="E66" t="s">
        <v>283</v>
      </c>
      <c r="F66" t="s">
        <v>284</v>
      </c>
      <c r="G66">
        <v>138.65</v>
      </c>
      <c r="H66" s="1" t="s">
        <v>39</v>
      </c>
      <c r="I66">
        <v>113.65</v>
      </c>
      <c r="J66" s="1" t="s">
        <v>27</v>
      </c>
      <c r="K66">
        <v>20</v>
      </c>
      <c r="L66">
        <v>50</v>
      </c>
      <c r="M66">
        <f t="shared" si="1"/>
        <v>2273</v>
      </c>
      <c r="N66">
        <f t="shared" si="0"/>
        <v>5682.5</v>
      </c>
    </row>
    <row r="67" spans="1:14" ht="12.75">
      <c r="A67" t="s">
        <v>13</v>
      </c>
      <c r="B67" t="s">
        <v>111</v>
      </c>
      <c r="C67" t="s">
        <v>112</v>
      </c>
      <c r="D67" s="1" t="s">
        <v>285</v>
      </c>
      <c r="E67" t="s">
        <v>286</v>
      </c>
      <c r="F67" t="s">
        <v>287</v>
      </c>
      <c r="G67">
        <v>89.71</v>
      </c>
      <c r="H67" s="1" t="s">
        <v>122</v>
      </c>
      <c r="I67">
        <v>81.55</v>
      </c>
      <c r="J67" s="1" t="s">
        <v>27</v>
      </c>
      <c r="K67">
        <v>335</v>
      </c>
      <c r="L67">
        <v>365</v>
      </c>
      <c r="M67">
        <f t="shared" si="1"/>
        <v>27319.25</v>
      </c>
      <c r="N67">
        <f aca="true" t="shared" si="2" ref="N67:N130">I67*L67</f>
        <v>29765.75</v>
      </c>
    </row>
    <row r="68" spans="1:14" ht="12.75">
      <c r="A68" t="s">
        <v>13</v>
      </c>
      <c r="B68" t="s">
        <v>133</v>
      </c>
      <c r="C68" t="s">
        <v>134</v>
      </c>
      <c r="D68" s="1" t="s">
        <v>242</v>
      </c>
      <c r="E68" t="s">
        <v>288</v>
      </c>
      <c r="F68" t="s">
        <v>289</v>
      </c>
      <c r="G68">
        <v>7742.65</v>
      </c>
      <c r="H68" s="1" t="s">
        <v>290</v>
      </c>
      <c r="I68">
        <v>7373.95</v>
      </c>
      <c r="J68" s="1" t="s">
        <v>27</v>
      </c>
      <c r="K68">
        <v>151</v>
      </c>
      <c r="L68">
        <v>181</v>
      </c>
      <c r="M68">
        <f t="shared" si="1"/>
        <v>1113466.45</v>
      </c>
      <c r="N68">
        <f t="shared" si="2"/>
        <v>1334684.95</v>
      </c>
    </row>
    <row r="69" spans="1:14" ht="12.75">
      <c r="A69" t="s">
        <v>13</v>
      </c>
      <c r="B69" t="s">
        <v>34</v>
      </c>
      <c r="C69" t="s">
        <v>35</v>
      </c>
      <c r="D69" s="1" t="s">
        <v>48</v>
      </c>
      <c r="E69" t="s">
        <v>291</v>
      </c>
      <c r="F69" t="s">
        <v>292</v>
      </c>
      <c r="G69">
        <v>126.36</v>
      </c>
      <c r="H69" s="1" t="s">
        <v>51</v>
      </c>
      <c r="I69">
        <v>103.57</v>
      </c>
      <c r="J69" s="1" t="s">
        <v>27</v>
      </c>
      <c r="K69">
        <v>263</v>
      </c>
      <c r="L69">
        <v>293</v>
      </c>
      <c r="M69">
        <f aca="true" t="shared" si="3" ref="M69:M132">I69*K69</f>
        <v>27238.91</v>
      </c>
      <c r="N69">
        <f t="shared" si="2"/>
        <v>30346.01</v>
      </c>
    </row>
    <row r="70" spans="1:14" ht="12.75">
      <c r="A70" t="s">
        <v>13</v>
      </c>
      <c r="B70" t="s">
        <v>34</v>
      </c>
      <c r="C70" t="s">
        <v>35</v>
      </c>
      <c r="D70" s="1" t="s">
        <v>293</v>
      </c>
      <c r="E70" t="s">
        <v>294</v>
      </c>
      <c r="F70" t="s">
        <v>295</v>
      </c>
      <c r="G70">
        <v>227.23</v>
      </c>
      <c r="H70" s="1" t="s">
        <v>296</v>
      </c>
      <c r="I70">
        <v>186.25</v>
      </c>
      <c r="J70" s="1" t="s">
        <v>27</v>
      </c>
      <c r="K70">
        <v>82</v>
      </c>
      <c r="L70">
        <v>112</v>
      </c>
      <c r="M70">
        <f t="shared" si="3"/>
        <v>15272.5</v>
      </c>
      <c r="N70">
        <f t="shared" si="2"/>
        <v>20860</v>
      </c>
    </row>
    <row r="71" spans="1:14" ht="12.75">
      <c r="A71" t="s">
        <v>13</v>
      </c>
      <c r="B71" t="s">
        <v>297</v>
      </c>
      <c r="C71" t="s">
        <v>298</v>
      </c>
      <c r="D71" s="1" t="s">
        <v>299</v>
      </c>
      <c r="E71" t="s">
        <v>300</v>
      </c>
      <c r="F71" t="s">
        <v>301</v>
      </c>
      <c r="G71">
        <v>3086.1</v>
      </c>
      <c r="H71" s="1" t="s">
        <v>302</v>
      </c>
      <c r="I71">
        <v>3086.1</v>
      </c>
      <c r="J71" s="1" t="s">
        <v>303</v>
      </c>
      <c r="K71">
        <v>-25</v>
      </c>
      <c r="L71">
        <v>5</v>
      </c>
      <c r="M71">
        <f t="shared" si="3"/>
        <v>-77152.5</v>
      </c>
      <c r="N71">
        <f t="shared" si="2"/>
        <v>15430.5</v>
      </c>
    </row>
    <row r="72" spans="1:14" ht="12.75">
      <c r="A72" t="s">
        <v>13</v>
      </c>
      <c r="B72" t="s">
        <v>304</v>
      </c>
      <c r="C72" t="s">
        <v>305</v>
      </c>
      <c r="D72" s="1" t="s">
        <v>306</v>
      </c>
      <c r="E72" t="s">
        <v>307</v>
      </c>
      <c r="F72" t="s">
        <v>308</v>
      </c>
      <c r="G72">
        <v>257.55</v>
      </c>
      <c r="H72" s="1" t="s">
        <v>309</v>
      </c>
      <c r="I72">
        <v>211.11</v>
      </c>
      <c r="J72" s="1" t="s">
        <v>276</v>
      </c>
      <c r="K72">
        <v>185</v>
      </c>
      <c r="L72">
        <v>215</v>
      </c>
      <c r="M72">
        <f t="shared" si="3"/>
        <v>39055.350000000006</v>
      </c>
      <c r="N72">
        <f t="shared" si="2"/>
        <v>45388.65</v>
      </c>
    </row>
    <row r="73" spans="1:14" ht="12.75">
      <c r="A73" t="s">
        <v>13</v>
      </c>
      <c r="B73" t="s">
        <v>111</v>
      </c>
      <c r="C73" t="s">
        <v>112</v>
      </c>
      <c r="D73" s="1" t="s">
        <v>113</v>
      </c>
      <c r="E73" t="s">
        <v>310</v>
      </c>
      <c r="F73" t="s">
        <v>311</v>
      </c>
      <c r="G73">
        <v>5.78</v>
      </c>
      <c r="H73" s="1" t="s">
        <v>116</v>
      </c>
      <c r="I73">
        <v>5.25</v>
      </c>
      <c r="J73" s="1" t="s">
        <v>27</v>
      </c>
      <c r="K73">
        <v>94</v>
      </c>
      <c r="L73">
        <v>124</v>
      </c>
      <c r="M73">
        <f t="shared" si="3"/>
        <v>493.5</v>
      </c>
      <c r="N73">
        <f t="shared" si="2"/>
        <v>651</v>
      </c>
    </row>
    <row r="74" spans="1:14" ht="12.75">
      <c r="A74" t="s">
        <v>13</v>
      </c>
      <c r="B74" t="s">
        <v>312</v>
      </c>
      <c r="C74" t="s">
        <v>313</v>
      </c>
      <c r="D74" s="1" t="s">
        <v>314</v>
      </c>
      <c r="E74" t="s">
        <v>315</v>
      </c>
      <c r="F74" t="s">
        <v>316</v>
      </c>
      <c r="G74">
        <v>83.03</v>
      </c>
      <c r="H74" s="1" t="s">
        <v>157</v>
      </c>
      <c r="I74">
        <v>68.06</v>
      </c>
      <c r="J74" s="1" t="s">
        <v>27</v>
      </c>
      <c r="K74">
        <v>170</v>
      </c>
      <c r="L74">
        <v>200</v>
      </c>
      <c r="M74">
        <f t="shared" si="3"/>
        <v>11570.2</v>
      </c>
      <c r="N74">
        <f t="shared" si="2"/>
        <v>13612</v>
      </c>
    </row>
    <row r="75" spans="1:14" ht="12.75">
      <c r="A75" t="s">
        <v>13</v>
      </c>
      <c r="B75" t="s">
        <v>117</v>
      </c>
      <c r="C75" t="s">
        <v>118</v>
      </c>
      <c r="D75" s="1" t="s">
        <v>317</v>
      </c>
      <c r="E75" t="s">
        <v>318</v>
      </c>
      <c r="F75" t="s">
        <v>319</v>
      </c>
      <c r="G75">
        <v>1362.11</v>
      </c>
      <c r="H75" s="1" t="s">
        <v>23</v>
      </c>
      <c r="I75">
        <v>1297.25</v>
      </c>
      <c r="J75" s="1" t="s">
        <v>27</v>
      </c>
      <c r="K75">
        <v>347</v>
      </c>
      <c r="L75">
        <v>377</v>
      </c>
      <c r="M75">
        <f t="shared" si="3"/>
        <v>450145.75</v>
      </c>
      <c r="N75">
        <f t="shared" si="2"/>
        <v>489063.25</v>
      </c>
    </row>
    <row r="76" spans="1:14" ht="12.75">
      <c r="A76" t="s">
        <v>13</v>
      </c>
      <c r="B76" t="s">
        <v>34</v>
      </c>
      <c r="C76" t="s">
        <v>35</v>
      </c>
      <c r="D76" s="1" t="s">
        <v>276</v>
      </c>
      <c r="E76" t="s">
        <v>320</v>
      </c>
      <c r="F76" t="s">
        <v>321</v>
      </c>
      <c r="G76">
        <v>90.4</v>
      </c>
      <c r="H76" s="1" t="s">
        <v>279</v>
      </c>
      <c r="I76">
        <v>82.18</v>
      </c>
      <c r="J76" s="1" t="s">
        <v>27</v>
      </c>
      <c r="K76">
        <v>81</v>
      </c>
      <c r="L76">
        <v>111</v>
      </c>
      <c r="M76">
        <f t="shared" si="3"/>
        <v>6656.580000000001</v>
      </c>
      <c r="N76">
        <f t="shared" si="2"/>
        <v>9121.980000000001</v>
      </c>
    </row>
    <row r="77" spans="1:14" ht="12.75">
      <c r="A77" t="s">
        <v>13</v>
      </c>
      <c r="B77" t="s">
        <v>322</v>
      </c>
      <c r="C77" t="s">
        <v>323</v>
      </c>
      <c r="D77" s="1" t="s">
        <v>141</v>
      </c>
      <c r="E77" t="s">
        <v>324</v>
      </c>
      <c r="F77" t="s">
        <v>325</v>
      </c>
      <c r="G77">
        <v>2514.41</v>
      </c>
      <c r="H77" s="1" t="s">
        <v>212</v>
      </c>
      <c r="I77">
        <v>2514.41</v>
      </c>
      <c r="J77" s="1" t="s">
        <v>326</v>
      </c>
      <c r="K77">
        <v>235</v>
      </c>
      <c r="L77">
        <v>282</v>
      </c>
      <c r="M77">
        <f t="shared" si="3"/>
        <v>590886.35</v>
      </c>
      <c r="N77">
        <f t="shared" si="2"/>
        <v>709063.62</v>
      </c>
    </row>
    <row r="78" spans="1:14" ht="12.75">
      <c r="A78" t="s">
        <v>13</v>
      </c>
      <c r="B78" t="s">
        <v>28</v>
      </c>
      <c r="C78" t="s">
        <v>29</v>
      </c>
      <c r="D78" s="1" t="s">
        <v>19</v>
      </c>
      <c r="E78" t="s">
        <v>327</v>
      </c>
      <c r="F78" t="s">
        <v>328</v>
      </c>
      <c r="G78">
        <v>56.13</v>
      </c>
      <c r="H78" s="1" t="s">
        <v>67</v>
      </c>
      <c r="I78">
        <v>46.59</v>
      </c>
      <c r="J78" s="1" t="s">
        <v>27</v>
      </c>
      <c r="K78">
        <v>168</v>
      </c>
      <c r="L78">
        <v>198</v>
      </c>
      <c r="M78">
        <f t="shared" si="3"/>
        <v>7827.120000000001</v>
      </c>
      <c r="N78">
        <f t="shared" si="2"/>
        <v>9224.820000000002</v>
      </c>
    </row>
    <row r="79" spans="1:14" ht="12.75">
      <c r="A79" t="s">
        <v>13</v>
      </c>
      <c r="B79" t="s">
        <v>59</v>
      </c>
      <c r="C79" t="s">
        <v>60</v>
      </c>
      <c r="D79" s="1" t="s">
        <v>329</v>
      </c>
      <c r="E79" t="s">
        <v>330</v>
      </c>
      <c r="F79" t="s">
        <v>331</v>
      </c>
      <c r="G79">
        <v>1023.68</v>
      </c>
      <c r="H79" s="1" t="s">
        <v>332</v>
      </c>
      <c r="I79">
        <v>934.66</v>
      </c>
      <c r="J79" s="1" t="s">
        <v>27</v>
      </c>
      <c r="K79">
        <v>359</v>
      </c>
      <c r="L79">
        <v>389</v>
      </c>
      <c r="M79">
        <f t="shared" si="3"/>
        <v>335542.94</v>
      </c>
      <c r="N79">
        <f t="shared" si="2"/>
        <v>363582.74</v>
      </c>
    </row>
    <row r="80" spans="1:14" ht="12.75">
      <c r="A80" t="s">
        <v>13</v>
      </c>
      <c r="B80" t="s">
        <v>117</v>
      </c>
      <c r="C80" t="s">
        <v>118</v>
      </c>
      <c r="D80" s="1" t="s">
        <v>216</v>
      </c>
      <c r="E80" t="s">
        <v>333</v>
      </c>
      <c r="F80" t="s">
        <v>334</v>
      </c>
      <c r="G80">
        <v>1114.51</v>
      </c>
      <c r="H80" s="1" t="s">
        <v>335</v>
      </c>
      <c r="I80">
        <v>1061.44</v>
      </c>
      <c r="J80" s="1" t="s">
        <v>27</v>
      </c>
      <c r="K80">
        <v>185</v>
      </c>
      <c r="L80">
        <v>215</v>
      </c>
      <c r="M80">
        <f t="shared" si="3"/>
        <v>196366.40000000002</v>
      </c>
      <c r="N80">
        <f t="shared" si="2"/>
        <v>228209.6</v>
      </c>
    </row>
    <row r="81" spans="1:14" ht="12.75">
      <c r="A81" t="s">
        <v>13</v>
      </c>
      <c r="B81" t="s">
        <v>336</v>
      </c>
      <c r="C81" t="s">
        <v>337</v>
      </c>
      <c r="D81" s="1" t="s">
        <v>338</v>
      </c>
      <c r="E81" t="s">
        <v>339</v>
      </c>
      <c r="F81" t="s">
        <v>340</v>
      </c>
      <c r="G81">
        <v>490.44</v>
      </c>
      <c r="H81" s="1" t="s">
        <v>341</v>
      </c>
      <c r="I81">
        <v>402</v>
      </c>
      <c r="J81" s="1" t="s">
        <v>27</v>
      </c>
      <c r="K81">
        <v>238</v>
      </c>
      <c r="L81">
        <v>268</v>
      </c>
      <c r="M81">
        <f t="shared" si="3"/>
        <v>95676</v>
      </c>
      <c r="N81">
        <f t="shared" si="2"/>
        <v>107736</v>
      </c>
    </row>
    <row r="82" spans="1:14" ht="12.75">
      <c r="A82" t="s">
        <v>13</v>
      </c>
      <c r="B82" t="s">
        <v>21</v>
      </c>
      <c r="C82" t="s">
        <v>22</v>
      </c>
      <c r="D82" s="1" t="s">
        <v>48</v>
      </c>
      <c r="E82" t="s">
        <v>342</v>
      </c>
      <c r="F82" t="s">
        <v>343</v>
      </c>
      <c r="G82">
        <v>46.09</v>
      </c>
      <c r="H82" s="1" t="s">
        <v>344</v>
      </c>
      <c r="I82">
        <v>37.78</v>
      </c>
      <c r="J82" s="1" t="s">
        <v>27</v>
      </c>
      <c r="K82">
        <v>277</v>
      </c>
      <c r="L82">
        <v>293</v>
      </c>
      <c r="M82">
        <f t="shared" si="3"/>
        <v>10465.06</v>
      </c>
      <c r="N82">
        <f t="shared" si="2"/>
        <v>11069.54</v>
      </c>
    </row>
    <row r="83" spans="1:14" ht="12.75">
      <c r="A83" t="s">
        <v>13</v>
      </c>
      <c r="B83" t="s">
        <v>97</v>
      </c>
      <c r="C83" t="s">
        <v>98</v>
      </c>
      <c r="D83" s="1" t="s">
        <v>165</v>
      </c>
      <c r="E83" t="s">
        <v>345</v>
      </c>
      <c r="F83" t="s">
        <v>346</v>
      </c>
      <c r="G83">
        <v>36.28</v>
      </c>
      <c r="H83" s="1" t="s">
        <v>168</v>
      </c>
      <c r="I83">
        <v>29.74</v>
      </c>
      <c r="J83" s="1" t="s">
        <v>27</v>
      </c>
      <c r="K83">
        <v>139</v>
      </c>
      <c r="L83">
        <v>169</v>
      </c>
      <c r="M83">
        <f t="shared" si="3"/>
        <v>4133.86</v>
      </c>
      <c r="N83">
        <f t="shared" si="2"/>
        <v>5026.0599999999995</v>
      </c>
    </row>
    <row r="84" spans="1:14" ht="12.75">
      <c r="A84" t="s">
        <v>13</v>
      </c>
      <c r="B84" t="s">
        <v>111</v>
      </c>
      <c r="C84" t="s">
        <v>112</v>
      </c>
      <c r="D84" s="1" t="s">
        <v>113</v>
      </c>
      <c r="E84" t="s">
        <v>347</v>
      </c>
      <c r="F84" t="s">
        <v>348</v>
      </c>
      <c r="G84">
        <v>28.78</v>
      </c>
      <c r="H84" s="1" t="s">
        <v>116</v>
      </c>
      <c r="I84">
        <v>26.16</v>
      </c>
      <c r="J84" s="1" t="s">
        <v>27</v>
      </c>
      <c r="K84">
        <v>94</v>
      </c>
      <c r="L84">
        <v>124</v>
      </c>
      <c r="M84">
        <f t="shared" si="3"/>
        <v>2459.04</v>
      </c>
      <c r="N84">
        <f t="shared" si="2"/>
        <v>3243.84</v>
      </c>
    </row>
    <row r="85" spans="1:14" ht="12.75">
      <c r="A85" t="s">
        <v>13</v>
      </c>
      <c r="B85" t="s">
        <v>34</v>
      </c>
      <c r="C85" t="s">
        <v>35</v>
      </c>
      <c r="D85" s="1" t="s">
        <v>152</v>
      </c>
      <c r="E85" t="s">
        <v>349</v>
      </c>
      <c r="F85" t="s">
        <v>350</v>
      </c>
      <c r="G85">
        <v>90.19</v>
      </c>
      <c r="H85" s="1" t="s">
        <v>135</v>
      </c>
      <c r="I85">
        <v>73.93</v>
      </c>
      <c r="J85" s="1" t="s">
        <v>27</v>
      </c>
      <c r="K85">
        <v>201</v>
      </c>
      <c r="L85">
        <v>231</v>
      </c>
      <c r="M85">
        <f t="shared" si="3"/>
        <v>14859.930000000002</v>
      </c>
      <c r="N85">
        <f t="shared" si="2"/>
        <v>17077.83</v>
      </c>
    </row>
    <row r="86" spans="1:14" ht="12.75">
      <c r="A86" t="s">
        <v>13</v>
      </c>
      <c r="B86" t="s">
        <v>90</v>
      </c>
      <c r="C86" t="s">
        <v>91</v>
      </c>
      <c r="D86" s="1" t="s">
        <v>351</v>
      </c>
      <c r="E86" t="s">
        <v>352</v>
      </c>
      <c r="F86" t="s">
        <v>353</v>
      </c>
      <c r="G86">
        <v>675.63</v>
      </c>
      <c r="H86" s="1" t="s">
        <v>354</v>
      </c>
      <c r="I86">
        <v>675.63</v>
      </c>
      <c r="J86" s="1" t="s">
        <v>96</v>
      </c>
      <c r="K86">
        <v>38</v>
      </c>
      <c r="L86">
        <v>68</v>
      </c>
      <c r="M86">
        <f t="shared" si="3"/>
        <v>25673.94</v>
      </c>
      <c r="N86">
        <f t="shared" si="2"/>
        <v>45942.84</v>
      </c>
    </row>
    <row r="87" spans="1:14" ht="12.75">
      <c r="A87" t="s">
        <v>13</v>
      </c>
      <c r="B87" t="s">
        <v>75</v>
      </c>
      <c r="C87" t="s">
        <v>76</v>
      </c>
      <c r="D87" s="1" t="s">
        <v>355</v>
      </c>
      <c r="E87" t="s">
        <v>356</v>
      </c>
      <c r="F87" t="s">
        <v>357</v>
      </c>
      <c r="G87">
        <v>9989.1</v>
      </c>
      <c r="H87" s="1" t="s">
        <v>95</v>
      </c>
      <c r="I87">
        <v>9051</v>
      </c>
      <c r="J87" s="1" t="s">
        <v>58</v>
      </c>
      <c r="K87">
        <v>211</v>
      </c>
      <c r="L87">
        <v>228</v>
      </c>
      <c r="M87">
        <f t="shared" si="3"/>
        <v>1909761</v>
      </c>
      <c r="N87">
        <f t="shared" si="2"/>
        <v>2063628</v>
      </c>
    </row>
    <row r="88" spans="1:14" ht="12.75">
      <c r="A88" t="s">
        <v>13</v>
      </c>
      <c r="B88" t="s">
        <v>75</v>
      </c>
      <c r="C88" t="s">
        <v>76</v>
      </c>
      <c r="D88" s="1" t="s">
        <v>355</v>
      </c>
      <c r="E88" t="s">
        <v>356</v>
      </c>
      <c r="F88" t="s">
        <v>357</v>
      </c>
      <c r="G88">
        <v>9989.1</v>
      </c>
      <c r="H88" s="1" t="s">
        <v>358</v>
      </c>
      <c r="I88">
        <v>30</v>
      </c>
      <c r="J88" s="1" t="s">
        <v>58</v>
      </c>
      <c r="K88">
        <v>198</v>
      </c>
      <c r="L88">
        <v>228</v>
      </c>
      <c r="M88">
        <f t="shared" si="3"/>
        <v>5940</v>
      </c>
      <c r="N88">
        <f t="shared" si="2"/>
        <v>6840</v>
      </c>
    </row>
    <row r="89" spans="1:14" ht="12.75">
      <c r="A89" t="s">
        <v>13</v>
      </c>
      <c r="B89" t="s">
        <v>97</v>
      </c>
      <c r="C89" t="s">
        <v>98</v>
      </c>
      <c r="D89" s="1" t="s">
        <v>165</v>
      </c>
      <c r="E89" t="s">
        <v>359</v>
      </c>
      <c r="F89" t="s">
        <v>360</v>
      </c>
      <c r="G89">
        <v>192.53</v>
      </c>
      <c r="H89" s="1" t="s">
        <v>168</v>
      </c>
      <c r="I89">
        <v>157.81</v>
      </c>
      <c r="J89" s="1" t="s">
        <v>27</v>
      </c>
      <c r="K89">
        <v>139</v>
      </c>
      <c r="L89">
        <v>169</v>
      </c>
      <c r="M89">
        <f t="shared" si="3"/>
        <v>21935.59</v>
      </c>
      <c r="N89">
        <f t="shared" si="2"/>
        <v>26669.89</v>
      </c>
    </row>
    <row r="90" spans="1:14" ht="12.75">
      <c r="A90" t="s">
        <v>13</v>
      </c>
      <c r="B90" t="s">
        <v>361</v>
      </c>
      <c r="C90" t="s">
        <v>362</v>
      </c>
      <c r="D90" s="1" t="s">
        <v>363</v>
      </c>
      <c r="E90" t="s">
        <v>364</v>
      </c>
      <c r="F90" t="s">
        <v>365</v>
      </c>
      <c r="G90">
        <v>2135</v>
      </c>
      <c r="H90" s="1" t="s">
        <v>366</v>
      </c>
      <c r="I90">
        <v>1750</v>
      </c>
      <c r="J90" s="1" t="s">
        <v>276</v>
      </c>
      <c r="K90">
        <v>21</v>
      </c>
      <c r="L90">
        <v>51</v>
      </c>
      <c r="M90">
        <f t="shared" si="3"/>
        <v>36750</v>
      </c>
      <c r="N90">
        <f t="shared" si="2"/>
        <v>89250</v>
      </c>
    </row>
    <row r="91" spans="1:14" ht="12.75">
      <c r="A91" t="s">
        <v>13</v>
      </c>
      <c r="B91" t="s">
        <v>34</v>
      </c>
      <c r="C91" t="s">
        <v>35</v>
      </c>
      <c r="D91" s="1" t="s">
        <v>44</v>
      </c>
      <c r="E91" t="s">
        <v>367</v>
      </c>
      <c r="F91" t="s">
        <v>368</v>
      </c>
      <c r="G91">
        <v>9.61</v>
      </c>
      <c r="H91" s="1" t="s">
        <v>47</v>
      </c>
      <c r="I91">
        <v>7.88</v>
      </c>
      <c r="J91" s="1" t="s">
        <v>27</v>
      </c>
      <c r="K91">
        <v>354</v>
      </c>
      <c r="L91">
        <v>384</v>
      </c>
      <c r="M91">
        <f t="shared" si="3"/>
        <v>2789.52</v>
      </c>
      <c r="N91">
        <f t="shared" si="2"/>
        <v>3025.92</v>
      </c>
    </row>
    <row r="92" spans="1:14" ht="12.75">
      <c r="A92" t="s">
        <v>13</v>
      </c>
      <c r="B92" t="s">
        <v>369</v>
      </c>
      <c r="C92" t="s">
        <v>370</v>
      </c>
      <c r="D92" s="1" t="s">
        <v>371</v>
      </c>
      <c r="E92" t="s">
        <v>372</v>
      </c>
      <c r="F92" t="s">
        <v>373</v>
      </c>
      <c r="G92">
        <v>2144.87</v>
      </c>
      <c r="H92" s="1" t="s">
        <v>374</v>
      </c>
      <c r="I92">
        <v>1050.58</v>
      </c>
      <c r="J92" s="1" t="s">
        <v>85</v>
      </c>
      <c r="K92">
        <v>24</v>
      </c>
      <c r="L92">
        <v>54</v>
      </c>
      <c r="M92">
        <f t="shared" si="3"/>
        <v>25213.92</v>
      </c>
      <c r="N92">
        <f t="shared" si="2"/>
        <v>56731.31999999999</v>
      </c>
    </row>
    <row r="93" spans="1:14" ht="12.75">
      <c r="A93" t="s">
        <v>13</v>
      </c>
      <c r="B93" t="s">
        <v>369</v>
      </c>
      <c r="C93" t="s">
        <v>370</v>
      </c>
      <c r="D93" s="1" t="s">
        <v>371</v>
      </c>
      <c r="E93" t="s">
        <v>372</v>
      </c>
      <c r="F93" t="s">
        <v>373</v>
      </c>
      <c r="G93">
        <v>2144.87</v>
      </c>
      <c r="H93" s="1" t="s">
        <v>374</v>
      </c>
      <c r="I93">
        <v>731.29</v>
      </c>
      <c r="J93" s="1" t="s">
        <v>27</v>
      </c>
      <c r="K93">
        <v>60</v>
      </c>
      <c r="L93">
        <v>90</v>
      </c>
      <c r="M93">
        <f t="shared" si="3"/>
        <v>43877.399999999994</v>
      </c>
      <c r="N93">
        <f t="shared" si="2"/>
        <v>65816.09999999999</v>
      </c>
    </row>
    <row r="94" spans="1:14" ht="12.75">
      <c r="A94" t="s">
        <v>13</v>
      </c>
      <c r="B94" t="s">
        <v>97</v>
      </c>
      <c r="C94" t="s">
        <v>98</v>
      </c>
      <c r="D94" s="1" t="s">
        <v>165</v>
      </c>
      <c r="E94" t="s">
        <v>375</v>
      </c>
      <c r="F94" t="s">
        <v>376</v>
      </c>
      <c r="G94">
        <v>33.53</v>
      </c>
      <c r="H94" s="1" t="s">
        <v>168</v>
      </c>
      <c r="I94">
        <v>27.48</v>
      </c>
      <c r="J94" s="1" t="s">
        <v>27</v>
      </c>
      <c r="K94">
        <v>139</v>
      </c>
      <c r="L94">
        <v>169</v>
      </c>
      <c r="M94">
        <f t="shared" si="3"/>
        <v>3819.7200000000003</v>
      </c>
      <c r="N94">
        <f t="shared" si="2"/>
        <v>4644.12</v>
      </c>
    </row>
    <row r="95" spans="1:14" ht="12.75">
      <c r="A95" t="s">
        <v>13</v>
      </c>
      <c r="B95" t="s">
        <v>21</v>
      </c>
      <c r="C95" t="s">
        <v>22</v>
      </c>
      <c r="D95" s="1" t="s">
        <v>61</v>
      </c>
      <c r="E95" t="s">
        <v>377</v>
      </c>
      <c r="F95" t="s">
        <v>378</v>
      </c>
      <c r="G95">
        <v>1410.39</v>
      </c>
      <c r="H95" s="1" t="s">
        <v>64</v>
      </c>
      <c r="I95">
        <v>1282.17</v>
      </c>
      <c r="J95" s="1" t="s">
        <v>27</v>
      </c>
      <c r="K95">
        <v>79</v>
      </c>
      <c r="L95">
        <v>109</v>
      </c>
      <c r="M95">
        <f t="shared" si="3"/>
        <v>101291.43000000001</v>
      </c>
      <c r="N95">
        <f t="shared" si="2"/>
        <v>139756.53</v>
      </c>
    </row>
    <row r="96" spans="1:14" ht="12.75">
      <c r="A96" t="s">
        <v>13</v>
      </c>
      <c r="B96" t="s">
        <v>97</v>
      </c>
      <c r="C96" t="s">
        <v>98</v>
      </c>
      <c r="D96" s="1" t="s">
        <v>379</v>
      </c>
      <c r="E96" t="s">
        <v>380</v>
      </c>
      <c r="F96" t="s">
        <v>381</v>
      </c>
      <c r="G96">
        <v>2.65</v>
      </c>
      <c r="H96" s="1" t="s">
        <v>382</v>
      </c>
      <c r="I96">
        <v>2.17</v>
      </c>
      <c r="J96" s="1" t="s">
        <v>27</v>
      </c>
      <c r="K96">
        <v>48</v>
      </c>
      <c r="L96">
        <v>78</v>
      </c>
      <c r="M96">
        <f t="shared" si="3"/>
        <v>104.16</v>
      </c>
      <c r="N96">
        <f t="shared" si="2"/>
        <v>169.26</v>
      </c>
    </row>
    <row r="97" spans="1:14" ht="12.75">
      <c r="A97" t="s">
        <v>13</v>
      </c>
      <c r="B97" t="s">
        <v>227</v>
      </c>
      <c r="C97" t="s">
        <v>228</v>
      </c>
      <c r="D97" s="1" t="s">
        <v>383</v>
      </c>
      <c r="E97" t="s">
        <v>384</v>
      </c>
      <c r="F97" t="s">
        <v>385</v>
      </c>
      <c r="G97">
        <v>6.5</v>
      </c>
      <c r="H97" s="1" t="s">
        <v>386</v>
      </c>
      <c r="I97">
        <v>6.5</v>
      </c>
      <c r="J97" s="1" t="s">
        <v>85</v>
      </c>
      <c r="K97">
        <v>171</v>
      </c>
      <c r="L97">
        <v>201</v>
      </c>
      <c r="M97">
        <f t="shared" si="3"/>
        <v>1111.5</v>
      </c>
      <c r="N97">
        <f t="shared" si="2"/>
        <v>1306.5</v>
      </c>
    </row>
    <row r="98" spans="1:14" ht="12.75">
      <c r="A98" t="s">
        <v>13</v>
      </c>
      <c r="B98" t="s">
        <v>34</v>
      </c>
      <c r="C98" t="s">
        <v>35</v>
      </c>
      <c r="D98" s="1" t="s">
        <v>40</v>
      </c>
      <c r="E98" t="s">
        <v>387</v>
      </c>
      <c r="F98" t="s">
        <v>388</v>
      </c>
      <c r="G98">
        <v>149.93</v>
      </c>
      <c r="H98" s="1" t="s">
        <v>43</v>
      </c>
      <c r="I98">
        <v>122.89</v>
      </c>
      <c r="J98" s="1" t="s">
        <v>27</v>
      </c>
      <c r="K98">
        <v>321</v>
      </c>
      <c r="L98">
        <v>351</v>
      </c>
      <c r="M98">
        <f t="shared" si="3"/>
        <v>39447.69</v>
      </c>
      <c r="N98">
        <f t="shared" si="2"/>
        <v>43134.39</v>
      </c>
    </row>
    <row r="99" spans="1:14" ht="12.75">
      <c r="A99" t="s">
        <v>13</v>
      </c>
      <c r="B99" t="s">
        <v>389</v>
      </c>
      <c r="C99" t="s">
        <v>390</v>
      </c>
      <c r="D99" s="1" t="s">
        <v>161</v>
      </c>
      <c r="E99" t="s">
        <v>391</v>
      </c>
      <c r="F99" t="s">
        <v>392</v>
      </c>
      <c r="G99">
        <v>207.36</v>
      </c>
      <c r="H99" s="1" t="s">
        <v>164</v>
      </c>
      <c r="I99">
        <v>199.68</v>
      </c>
      <c r="J99" s="1" t="s">
        <v>27</v>
      </c>
      <c r="K99">
        <v>172</v>
      </c>
      <c r="L99">
        <v>202</v>
      </c>
      <c r="M99">
        <f t="shared" si="3"/>
        <v>34344.96</v>
      </c>
      <c r="N99">
        <f t="shared" si="2"/>
        <v>40335.36</v>
      </c>
    </row>
    <row r="100" spans="1:14" ht="12.75">
      <c r="A100" t="s">
        <v>13</v>
      </c>
      <c r="B100" t="s">
        <v>111</v>
      </c>
      <c r="C100" t="s">
        <v>112</v>
      </c>
      <c r="D100" s="1" t="s">
        <v>285</v>
      </c>
      <c r="E100" t="s">
        <v>393</v>
      </c>
      <c r="F100" t="s">
        <v>394</v>
      </c>
      <c r="G100">
        <v>89.71</v>
      </c>
      <c r="H100" s="1" t="s">
        <v>122</v>
      </c>
      <c r="I100">
        <v>81.55</v>
      </c>
      <c r="J100" s="1" t="s">
        <v>27</v>
      </c>
      <c r="K100">
        <v>335</v>
      </c>
      <c r="L100">
        <v>365</v>
      </c>
      <c r="M100">
        <f t="shared" si="3"/>
        <v>27319.25</v>
      </c>
      <c r="N100">
        <f t="shared" si="2"/>
        <v>29765.75</v>
      </c>
    </row>
    <row r="101" spans="1:14" ht="12.75">
      <c r="A101" t="s">
        <v>13</v>
      </c>
      <c r="B101" t="s">
        <v>34</v>
      </c>
      <c r="C101" t="s">
        <v>35</v>
      </c>
      <c r="D101" s="1" t="s">
        <v>229</v>
      </c>
      <c r="E101" t="s">
        <v>395</v>
      </c>
      <c r="F101" t="s">
        <v>396</v>
      </c>
      <c r="G101">
        <v>31.16</v>
      </c>
      <c r="H101" s="1" t="s">
        <v>338</v>
      </c>
      <c r="I101">
        <v>25.54</v>
      </c>
      <c r="J101" s="1" t="s">
        <v>27</v>
      </c>
      <c r="K101">
        <v>268</v>
      </c>
      <c r="L101">
        <v>298</v>
      </c>
      <c r="M101">
        <f t="shared" si="3"/>
        <v>6844.719999999999</v>
      </c>
      <c r="N101">
        <f t="shared" si="2"/>
        <v>7610.92</v>
      </c>
    </row>
    <row r="102" spans="1:14" ht="12.75">
      <c r="A102" t="s">
        <v>13</v>
      </c>
      <c r="B102" t="s">
        <v>111</v>
      </c>
      <c r="C102" t="s">
        <v>112</v>
      </c>
      <c r="D102" s="1" t="s">
        <v>397</v>
      </c>
      <c r="E102" t="s">
        <v>398</v>
      </c>
      <c r="F102" t="s">
        <v>399</v>
      </c>
      <c r="G102">
        <v>7.81</v>
      </c>
      <c r="H102" s="1" t="s">
        <v>400</v>
      </c>
      <c r="I102">
        <v>7.1</v>
      </c>
      <c r="J102" s="1" t="s">
        <v>27</v>
      </c>
      <c r="K102">
        <v>10</v>
      </c>
      <c r="L102">
        <v>40</v>
      </c>
      <c r="M102">
        <f t="shared" si="3"/>
        <v>71</v>
      </c>
      <c r="N102">
        <f t="shared" si="2"/>
        <v>284</v>
      </c>
    </row>
    <row r="103" spans="1:14" ht="12.75">
      <c r="A103" t="s">
        <v>13</v>
      </c>
      <c r="B103" t="s">
        <v>111</v>
      </c>
      <c r="C103" t="s">
        <v>112</v>
      </c>
      <c r="D103" s="1" t="s">
        <v>197</v>
      </c>
      <c r="E103" t="s">
        <v>401</v>
      </c>
      <c r="F103" t="s">
        <v>402</v>
      </c>
      <c r="G103">
        <v>5.18</v>
      </c>
      <c r="H103" s="1" t="s">
        <v>20</v>
      </c>
      <c r="I103">
        <v>4.71</v>
      </c>
      <c r="J103" s="1" t="s">
        <v>27</v>
      </c>
      <c r="K103">
        <v>160</v>
      </c>
      <c r="L103">
        <v>190</v>
      </c>
      <c r="M103">
        <f t="shared" si="3"/>
        <v>753.6</v>
      </c>
      <c r="N103">
        <f t="shared" si="2"/>
        <v>894.9</v>
      </c>
    </row>
    <row r="104" spans="1:14" ht="12.75">
      <c r="A104" t="s">
        <v>13</v>
      </c>
      <c r="B104" t="s">
        <v>34</v>
      </c>
      <c r="C104" t="s">
        <v>35</v>
      </c>
      <c r="D104" s="1" t="s">
        <v>403</v>
      </c>
      <c r="E104" t="s">
        <v>404</v>
      </c>
      <c r="F104" t="s">
        <v>405</v>
      </c>
      <c r="G104">
        <v>161.65</v>
      </c>
      <c r="H104" s="1" t="s">
        <v>161</v>
      </c>
      <c r="I104">
        <v>132.5</v>
      </c>
      <c r="J104" s="1" t="s">
        <v>27</v>
      </c>
      <c r="K104">
        <v>202</v>
      </c>
      <c r="L104">
        <v>232</v>
      </c>
      <c r="M104">
        <f t="shared" si="3"/>
        <v>26765</v>
      </c>
      <c r="N104">
        <f t="shared" si="2"/>
        <v>30740</v>
      </c>
    </row>
    <row r="105" spans="1:14" ht="12.75">
      <c r="A105" t="s">
        <v>13</v>
      </c>
      <c r="B105" t="s">
        <v>34</v>
      </c>
      <c r="C105" t="s">
        <v>35</v>
      </c>
      <c r="D105" s="1" t="s">
        <v>36</v>
      </c>
      <c r="E105" t="s">
        <v>406</v>
      </c>
      <c r="F105" t="s">
        <v>407</v>
      </c>
      <c r="G105">
        <v>146.6</v>
      </c>
      <c r="H105" s="1" t="s">
        <v>39</v>
      </c>
      <c r="I105">
        <v>120.16</v>
      </c>
      <c r="J105" s="1" t="s">
        <v>27</v>
      </c>
      <c r="K105">
        <v>20</v>
      </c>
      <c r="L105">
        <v>50</v>
      </c>
      <c r="M105">
        <f t="shared" si="3"/>
        <v>2403.2</v>
      </c>
      <c r="N105">
        <f t="shared" si="2"/>
        <v>6008</v>
      </c>
    </row>
    <row r="106" spans="1:14" ht="12.75">
      <c r="A106" t="s">
        <v>13</v>
      </c>
      <c r="B106" t="s">
        <v>408</v>
      </c>
      <c r="C106" t="s">
        <v>409</v>
      </c>
      <c r="D106" s="1" t="s">
        <v>410</v>
      </c>
      <c r="E106" t="s">
        <v>411</v>
      </c>
      <c r="F106" t="s">
        <v>412</v>
      </c>
      <c r="G106">
        <v>97</v>
      </c>
      <c r="H106" s="1" t="s">
        <v>413</v>
      </c>
      <c r="I106">
        <v>79.51</v>
      </c>
      <c r="J106" s="1" t="s">
        <v>27</v>
      </c>
      <c r="K106">
        <v>246</v>
      </c>
      <c r="L106">
        <v>276</v>
      </c>
      <c r="M106">
        <f t="shared" si="3"/>
        <v>19559.460000000003</v>
      </c>
      <c r="N106">
        <f t="shared" si="2"/>
        <v>21944.760000000002</v>
      </c>
    </row>
    <row r="107" spans="1:14" ht="12.75">
      <c r="A107" t="s">
        <v>13</v>
      </c>
      <c r="B107" t="s">
        <v>34</v>
      </c>
      <c r="C107" t="s">
        <v>35</v>
      </c>
      <c r="D107" s="1" t="s">
        <v>276</v>
      </c>
      <c r="E107" t="s">
        <v>414</v>
      </c>
      <c r="F107" t="s">
        <v>415</v>
      </c>
      <c r="G107">
        <v>561</v>
      </c>
      <c r="H107" s="1" t="s">
        <v>279</v>
      </c>
      <c r="I107">
        <v>459.84</v>
      </c>
      <c r="J107" s="1" t="s">
        <v>27</v>
      </c>
      <c r="K107">
        <v>81</v>
      </c>
      <c r="L107">
        <v>111</v>
      </c>
      <c r="M107">
        <f t="shared" si="3"/>
        <v>37247.04</v>
      </c>
      <c r="N107">
        <f t="shared" si="2"/>
        <v>51042.24</v>
      </c>
    </row>
    <row r="108" spans="1:14" ht="12.75">
      <c r="A108" t="s">
        <v>13</v>
      </c>
      <c r="B108" t="s">
        <v>90</v>
      </c>
      <c r="C108" t="s">
        <v>91</v>
      </c>
      <c r="D108" s="1" t="s">
        <v>416</v>
      </c>
      <c r="E108" t="s">
        <v>417</v>
      </c>
      <c r="F108" t="s">
        <v>418</v>
      </c>
      <c r="G108">
        <v>7933.45</v>
      </c>
      <c r="H108" s="1" t="s">
        <v>419</v>
      </c>
      <c r="I108">
        <v>7933.45</v>
      </c>
      <c r="J108" s="1" t="s">
        <v>420</v>
      </c>
      <c r="K108">
        <v>181</v>
      </c>
      <c r="L108">
        <v>211</v>
      </c>
      <c r="M108">
        <f t="shared" si="3"/>
        <v>1435954.45</v>
      </c>
      <c r="N108">
        <f t="shared" si="2"/>
        <v>1673957.95</v>
      </c>
    </row>
    <row r="109" spans="1:14" ht="12.75">
      <c r="A109" t="s">
        <v>13</v>
      </c>
      <c r="B109" t="s">
        <v>34</v>
      </c>
      <c r="C109" t="s">
        <v>35</v>
      </c>
      <c r="D109" s="1" t="s">
        <v>217</v>
      </c>
      <c r="E109" t="s">
        <v>421</v>
      </c>
      <c r="F109" t="s">
        <v>422</v>
      </c>
      <c r="G109">
        <v>288.07</v>
      </c>
      <c r="H109" s="1" t="s">
        <v>77</v>
      </c>
      <c r="I109">
        <v>236.12</v>
      </c>
      <c r="J109" s="1" t="s">
        <v>27</v>
      </c>
      <c r="K109">
        <v>113</v>
      </c>
      <c r="L109">
        <v>143</v>
      </c>
      <c r="M109">
        <f t="shared" si="3"/>
        <v>26681.56</v>
      </c>
      <c r="N109">
        <f t="shared" si="2"/>
        <v>33765.16</v>
      </c>
    </row>
    <row r="110" spans="1:14" ht="12.75">
      <c r="A110" t="s">
        <v>13</v>
      </c>
      <c r="B110" t="s">
        <v>111</v>
      </c>
      <c r="C110" t="s">
        <v>112</v>
      </c>
      <c r="D110" s="1" t="s">
        <v>285</v>
      </c>
      <c r="E110" t="s">
        <v>423</v>
      </c>
      <c r="F110" t="s">
        <v>424</v>
      </c>
      <c r="G110">
        <v>114.57</v>
      </c>
      <c r="H110" s="1" t="s">
        <v>122</v>
      </c>
      <c r="I110">
        <v>104.15</v>
      </c>
      <c r="J110" s="1" t="s">
        <v>27</v>
      </c>
      <c r="K110">
        <v>335</v>
      </c>
      <c r="L110">
        <v>365</v>
      </c>
      <c r="M110">
        <f t="shared" si="3"/>
        <v>34890.25</v>
      </c>
      <c r="N110">
        <f t="shared" si="2"/>
        <v>38014.75</v>
      </c>
    </row>
    <row r="111" spans="1:14" ht="12.75">
      <c r="A111" t="s">
        <v>13</v>
      </c>
      <c r="B111" t="s">
        <v>34</v>
      </c>
      <c r="C111" t="s">
        <v>35</v>
      </c>
      <c r="D111" s="1" t="s">
        <v>276</v>
      </c>
      <c r="E111" t="s">
        <v>425</v>
      </c>
      <c r="F111" t="s">
        <v>426</v>
      </c>
      <c r="G111">
        <v>17.62</v>
      </c>
      <c r="H111" s="1" t="s">
        <v>279</v>
      </c>
      <c r="I111">
        <v>14.44</v>
      </c>
      <c r="J111" s="1" t="s">
        <v>27</v>
      </c>
      <c r="K111">
        <v>81</v>
      </c>
      <c r="L111">
        <v>111</v>
      </c>
      <c r="M111">
        <f t="shared" si="3"/>
        <v>1169.6399999999999</v>
      </c>
      <c r="N111">
        <f t="shared" si="2"/>
        <v>1602.84</v>
      </c>
    </row>
    <row r="112" spans="1:14" ht="12.75">
      <c r="A112" t="s">
        <v>13</v>
      </c>
      <c r="B112" t="s">
        <v>336</v>
      </c>
      <c r="C112" t="s">
        <v>337</v>
      </c>
      <c r="D112" s="1" t="s">
        <v>427</v>
      </c>
      <c r="E112" t="s">
        <v>428</v>
      </c>
      <c r="F112" t="s">
        <v>429</v>
      </c>
      <c r="G112">
        <v>1312.72</v>
      </c>
      <c r="H112" s="1" t="s">
        <v>430</v>
      </c>
      <c r="I112">
        <v>1076</v>
      </c>
      <c r="J112" s="1" t="s">
        <v>27</v>
      </c>
      <c r="K112">
        <v>253</v>
      </c>
      <c r="L112">
        <v>283</v>
      </c>
      <c r="M112">
        <f t="shared" si="3"/>
        <v>272228</v>
      </c>
      <c r="N112">
        <f t="shared" si="2"/>
        <v>304508</v>
      </c>
    </row>
    <row r="113" spans="1:14" ht="12.75">
      <c r="A113" t="s">
        <v>13</v>
      </c>
      <c r="B113" t="s">
        <v>34</v>
      </c>
      <c r="C113" t="s">
        <v>35</v>
      </c>
      <c r="D113" s="1" t="s">
        <v>403</v>
      </c>
      <c r="E113" t="s">
        <v>431</v>
      </c>
      <c r="F113" t="s">
        <v>432</v>
      </c>
      <c r="G113">
        <v>57.02</v>
      </c>
      <c r="H113" s="1" t="s">
        <v>161</v>
      </c>
      <c r="I113">
        <v>46.74</v>
      </c>
      <c r="J113" s="1" t="s">
        <v>27</v>
      </c>
      <c r="K113">
        <v>202</v>
      </c>
      <c r="L113">
        <v>232</v>
      </c>
      <c r="M113">
        <f t="shared" si="3"/>
        <v>9441.48</v>
      </c>
      <c r="N113">
        <f t="shared" si="2"/>
        <v>10843.68</v>
      </c>
    </row>
    <row r="114" spans="1:14" ht="12.75">
      <c r="A114" t="s">
        <v>13</v>
      </c>
      <c r="B114" t="s">
        <v>111</v>
      </c>
      <c r="C114" t="s">
        <v>112</v>
      </c>
      <c r="D114" s="1" t="s">
        <v>285</v>
      </c>
      <c r="E114" t="s">
        <v>433</v>
      </c>
      <c r="F114" t="s">
        <v>434</v>
      </c>
      <c r="G114">
        <v>105.03</v>
      </c>
      <c r="H114" s="1" t="s">
        <v>122</v>
      </c>
      <c r="I114">
        <v>95.48</v>
      </c>
      <c r="J114" s="1" t="s">
        <v>27</v>
      </c>
      <c r="K114">
        <v>335</v>
      </c>
      <c r="L114">
        <v>365</v>
      </c>
      <c r="M114">
        <f t="shared" si="3"/>
        <v>31985.800000000003</v>
      </c>
      <c r="N114">
        <f t="shared" si="2"/>
        <v>34850.200000000004</v>
      </c>
    </row>
    <row r="115" spans="1:14" ht="12.75">
      <c r="A115" t="s">
        <v>13</v>
      </c>
      <c r="B115" t="s">
        <v>21</v>
      </c>
      <c r="C115" t="s">
        <v>22</v>
      </c>
      <c r="D115" s="1" t="s">
        <v>43</v>
      </c>
      <c r="E115" t="s">
        <v>435</v>
      </c>
      <c r="F115" t="s">
        <v>436</v>
      </c>
      <c r="G115">
        <v>910.25</v>
      </c>
      <c r="H115" s="1" t="s">
        <v>437</v>
      </c>
      <c r="I115">
        <v>778.73</v>
      </c>
      <c r="J115" s="1" t="s">
        <v>27</v>
      </c>
      <c r="K115">
        <v>291</v>
      </c>
      <c r="L115">
        <v>321</v>
      </c>
      <c r="M115">
        <f t="shared" si="3"/>
        <v>226610.43</v>
      </c>
      <c r="N115">
        <f t="shared" si="2"/>
        <v>249972.33000000002</v>
      </c>
    </row>
    <row r="116" spans="1:14" ht="12.75">
      <c r="A116" t="s">
        <v>13</v>
      </c>
      <c r="B116" t="s">
        <v>34</v>
      </c>
      <c r="C116" t="s">
        <v>35</v>
      </c>
      <c r="D116" s="1" t="s">
        <v>403</v>
      </c>
      <c r="E116" t="s">
        <v>438</v>
      </c>
      <c r="F116" t="s">
        <v>439</v>
      </c>
      <c r="G116">
        <v>619.52</v>
      </c>
      <c r="H116" s="1" t="s">
        <v>161</v>
      </c>
      <c r="I116">
        <v>507.8</v>
      </c>
      <c r="J116" s="1" t="s">
        <v>27</v>
      </c>
      <c r="K116">
        <v>202</v>
      </c>
      <c r="L116">
        <v>232</v>
      </c>
      <c r="M116">
        <f t="shared" si="3"/>
        <v>102575.6</v>
      </c>
      <c r="N116">
        <f t="shared" si="2"/>
        <v>117809.6</v>
      </c>
    </row>
    <row r="117" spans="1:14" ht="12.75">
      <c r="A117" t="s">
        <v>13</v>
      </c>
      <c r="B117" t="s">
        <v>133</v>
      </c>
      <c r="C117" t="s">
        <v>134</v>
      </c>
      <c r="D117" s="1" t="s">
        <v>223</v>
      </c>
      <c r="E117" t="s">
        <v>440</v>
      </c>
      <c r="F117" t="s">
        <v>441</v>
      </c>
      <c r="G117">
        <v>7742.65</v>
      </c>
      <c r="H117" s="1" t="s">
        <v>226</v>
      </c>
      <c r="I117">
        <v>7373.95</v>
      </c>
      <c r="J117" s="1" t="s">
        <v>27</v>
      </c>
      <c r="K117">
        <v>206</v>
      </c>
      <c r="L117">
        <v>236</v>
      </c>
      <c r="M117">
        <f t="shared" si="3"/>
        <v>1519033.7</v>
      </c>
      <c r="N117">
        <f t="shared" si="2"/>
        <v>1740252.2</v>
      </c>
    </row>
    <row r="118" spans="1:14" ht="12.75">
      <c r="A118" t="s">
        <v>13</v>
      </c>
      <c r="B118" t="s">
        <v>111</v>
      </c>
      <c r="C118" t="s">
        <v>112</v>
      </c>
      <c r="D118" s="1" t="s">
        <v>175</v>
      </c>
      <c r="E118" t="s">
        <v>442</v>
      </c>
      <c r="F118" t="s">
        <v>443</v>
      </c>
      <c r="G118">
        <v>15</v>
      </c>
      <c r="H118" s="1" t="s">
        <v>178</v>
      </c>
      <c r="I118">
        <v>13.64</v>
      </c>
      <c r="J118" s="1" t="s">
        <v>27</v>
      </c>
      <c r="K118">
        <v>15</v>
      </c>
      <c r="L118">
        <v>45</v>
      </c>
      <c r="M118">
        <f t="shared" si="3"/>
        <v>204.60000000000002</v>
      </c>
      <c r="N118">
        <f t="shared" si="2"/>
        <v>613.8000000000001</v>
      </c>
    </row>
    <row r="119" spans="1:14" ht="12.75">
      <c r="A119" t="s">
        <v>13</v>
      </c>
      <c r="B119" t="s">
        <v>28</v>
      </c>
      <c r="C119" t="s">
        <v>29</v>
      </c>
      <c r="D119" s="1" t="s">
        <v>444</v>
      </c>
      <c r="E119" t="s">
        <v>445</v>
      </c>
      <c r="F119" t="s">
        <v>446</v>
      </c>
      <c r="G119">
        <v>135.33</v>
      </c>
      <c r="H119" s="1" t="s">
        <v>213</v>
      </c>
      <c r="I119">
        <v>112.05</v>
      </c>
      <c r="J119" s="1" t="s">
        <v>27</v>
      </c>
      <c r="K119">
        <v>245</v>
      </c>
      <c r="L119">
        <v>314</v>
      </c>
      <c r="M119">
        <f t="shared" si="3"/>
        <v>27452.25</v>
      </c>
      <c r="N119">
        <f t="shared" si="2"/>
        <v>35183.7</v>
      </c>
    </row>
    <row r="120" spans="1:14" ht="12.75">
      <c r="A120" t="s">
        <v>13</v>
      </c>
      <c r="B120" t="s">
        <v>28</v>
      </c>
      <c r="C120" t="s">
        <v>29</v>
      </c>
      <c r="D120" s="1" t="s">
        <v>444</v>
      </c>
      <c r="E120" t="s">
        <v>447</v>
      </c>
      <c r="F120" t="s">
        <v>448</v>
      </c>
      <c r="G120">
        <v>102.15</v>
      </c>
      <c r="H120" s="1" t="s">
        <v>213</v>
      </c>
      <c r="I120">
        <v>84.59</v>
      </c>
      <c r="J120" s="1" t="s">
        <v>27</v>
      </c>
      <c r="K120">
        <v>245</v>
      </c>
      <c r="L120">
        <v>314</v>
      </c>
      <c r="M120">
        <f t="shared" si="3"/>
        <v>20724.55</v>
      </c>
      <c r="N120">
        <f t="shared" si="2"/>
        <v>26561.260000000002</v>
      </c>
    </row>
    <row r="121" spans="1:14" ht="12.75">
      <c r="A121" t="s">
        <v>13</v>
      </c>
      <c r="B121" t="s">
        <v>28</v>
      </c>
      <c r="C121" t="s">
        <v>29</v>
      </c>
      <c r="D121" s="1" t="s">
        <v>449</v>
      </c>
      <c r="E121" t="s">
        <v>450</v>
      </c>
      <c r="F121" t="s">
        <v>451</v>
      </c>
      <c r="G121">
        <v>130.3</v>
      </c>
      <c r="H121" s="1" t="s">
        <v>452</v>
      </c>
      <c r="I121">
        <v>106.8</v>
      </c>
      <c r="J121" s="1" t="s">
        <v>27</v>
      </c>
      <c r="K121">
        <v>227</v>
      </c>
      <c r="L121">
        <v>257</v>
      </c>
      <c r="M121">
        <f t="shared" si="3"/>
        <v>24243.6</v>
      </c>
      <c r="N121">
        <f t="shared" si="2"/>
        <v>27447.6</v>
      </c>
    </row>
    <row r="122" spans="1:14" ht="12.75">
      <c r="A122" t="s">
        <v>13</v>
      </c>
      <c r="B122" t="s">
        <v>97</v>
      </c>
      <c r="C122" t="s">
        <v>98</v>
      </c>
      <c r="D122" s="1" t="s">
        <v>99</v>
      </c>
      <c r="E122" t="s">
        <v>453</v>
      </c>
      <c r="F122" t="s">
        <v>454</v>
      </c>
      <c r="G122">
        <v>467.21</v>
      </c>
      <c r="H122" s="1" t="s">
        <v>102</v>
      </c>
      <c r="I122">
        <v>382.96</v>
      </c>
      <c r="J122" s="1" t="s">
        <v>27</v>
      </c>
      <c r="K122">
        <v>17</v>
      </c>
      <c r="L122">
        <v>47</v>
      </c>
      <c r="M122">
        <f t="shared" si="3"/>
        <v>6510.32</v>
      </c>
      <c r="N122">
        <f t="shared" si="2"/>
        <v>17999.12</v>
      </c>
    </row>
    <row r="123" spans="1:14" ht="12.75">
      <c r="A123" t="s">
        <v>13</v>
      </c>
      <c r="B123" t="s">
        <v>28</v>
      </c>
      <c r="C123" t="s">
        <v>29</v>
      </c>
      <c r="D123" s="1" t="s">
        <v>455</v>
      </c>
      <c r="E123" t="s">
        <v>456</v>
      </c>
      <c r="F123" t="s">
        <v>457</v>
      </c>
      <c r="G123">
        <v>133.26</v>
      </c>
      <c r="H123" s="1" t="s">
        <v>397</v>
      </c>
      <c r="I123">
        <v>111.38</v>
      </c>
      <c r="J123" s="1" t="s">
        <v>27</v>
      </c>
      <c r="K123">
        <v>40</v>
      </c>
      <c r="L123">
        <v>70</v>
      </c>
      <c r="M123">
        <f t="shared" si="3"/>
        <v>4455.2</v>
      </c>
      <c r="N123">
        <f t="shared" si="2"/>
        <v>7796.599999999999</v>
      </c>
    </row>
    <row r="124" spans="1:14" ht="12.75">
      <c r="A124" t="s">
        <v>13</v>
      </c>
      <c r="B124" t="s">
        <v>34</v>
      </c>
      <c r="C124" t="s">
        <v>35</v>
      </c>
      <c r="D124" s="1" t="s">
        <v>403</v>
      </c>
      <c r="E124" t="s">
        <v>458</v>
      </c>
      <c r="F124" t="s">
        <v>459</v>
      </c>
      <c r="G124">
        <v>84.7</v>
      </c>
      <c r="H124" s="1" t="s">
        <v>161</v>
      </c>
      <c r="I124">
        <v>69.43</v>
      </c>
      <c r="J124" s="1" t="s">
        <v>27</v>
      </c>
      <c r="K124">
        <v>202</v>
      </c>
      <c r="L124">
        <v>232</v>
      </c>
      <c r="M124">
        <f t="shared" si="3"/>
        <v>14024.86</v>
      </c>
      <c r="N124">
        <f t="shared" si="2"/>
        <v>16107.760000000002</v>
      </c>
    </row>
    <row r="125" spans="1:14" ht="12.75">
      <c r="A125" t="s">
        <v>13</v>
      </c>
      <c r="B125" t="s">
        <v>28</v>
      </c>
      <c r="C125" t="s">
        <v>29</v>
      </c>
      <c r="D125" s="1" t="s">
        <v>19</v>
      </c>
      <c r="E125" t="s">
        <v>460</v>
      </c>
      <c r="F125" t="s">
        <v>461</v>
      </c>
      <c r="G125">
        <v>22.25</v>
      </c>
      <c r="H125" s="1" t="s">
        <v>67</v>
      </c>
      <c r="I125">
        <v>18.47</v>
      </c>
      <c r="J125" s="1" t="s">
        <v>27</v>
      </c>
      <c r="K125">
        <v>168</v>
      </c>
      <c r="L125">
        <v>198</v>
      </c>
      <c r="M125">
        <f t="shared" si="3"/>
        <v>3102.96</v>
      </c>
      <c r="N125">
        <f t="shared" si="2"/>
        <v>3657.06</v>
      </c>
    </row>
    <row r="126" spans="1:14" ht="12.75">
      <c r="A126" t="s">
        <v>13</v>
      </c>
      <c r="B126" t="s">
        <v>117</v>
      </c>
      <c r="C126" t="s">
        <v>118</v>
      </c>
      <c r="D126" s="1" t="s">
        <v>462</v>
      </c>
      <c r="E126" t="s">
        <v>463</v>
      </c>
      <c r="F126" t="s">
        <v>464</v>
      </c>
      <c r="G126">
        <v>1080.27</v>
      </c>
      <c r="H126" s="1" t="s">
        <v>465</v>
      </c>
      <c r="I126">
        <v>1028.83</v>
      </c>
      <c r="J126" s="1" t="s">
        <v>96</v>
      </c>
      <c r="K126">
        <v>208</v>
      </c>
      <c r="L126">
        <v>238</v>
      </c>
      <c r="M126">
        <f t="shared" si="3"/>
        <v>213996.63999999998</v>
      </c>
      <c r="N126">
        <f t="shared" si="2"/>
        <v>244861.53999999998</v>
      </c>
    </row>
    <row r="127" spans="1:14" ht="12.75">
      <c r="A127" t="s">
        <v>13</v>
      </c>
      <c r="B127" t="s">
        <v>28</v>
      </c>
      <c r="C127" t="s">
        <v>29</v>
      </c>
      <c r="D127" s="1" t="s">
        <v>466</v>
      </c>
      <c r="E127" t="s">
        <v>467</v>
      </c>
      <c r="F127" t="s">
        <v>468</v>
      </c>
      <c r="G127">
        <v>71.43</v>
      </c>
      <c r="H127" s="1" t="s">
        <v>469</v>
      </c>
      <c r="I127">
        <v>59.15</v>
      </c>
      <c r="J127" s="1" t="s">
        <v>27</v>
      </c>
      <c r="K127">
        <v>107</v>
      </c>
      <c r="L127">
        <v>137</v>
      </c>
      <c r="M127">
        <f t="shared" si="3"/>
        <v>6329.05</v>
      </c>
      <c r="N127">
        <f t="shared" si="2"/>
        <v>8103.55</v>
      </c>
    </row>
    <row r="128" spans="1:14" ht="12.75">
      <c r="A128" t="s">
        <v>13</v>
      </c>
      <c r="B128" t="s">
        <v>21</v>
      </c>
      <c r="C128" t="s">
        <v>22</v>
      </c>
      <c r="D128" s="1" t="s">
        <v>23</v>
      </c>
      <c r="E128" t="s">
        <v>470</v>
      </c>
      <c r="F128" t="s">
        <v>471</v>
      </c>
      <c r="G128">
        <v>3672.8</v>
      </c>
      <c r="H128" s="1" t="s">
        <v>26</v>
      </c>
      <c r="I128">
        <v>3010.49</v>
      </c>
      <c r="J128" s="1" t="s">
        <v>27</v>
      </c>
      <c r="K128">
        <v>317</v>
      </c>
      <c r="L128">
        <v>347</v>
      </c>
      <c r="M128">
        <f t="shared" si="3"/>
        <v>954325.33</v>
      </c>
      <c r="N128">
        <f t="shared" si="2"/>
        <v>1044640.0299999999</v>
      </c>
    </row>
    <row r="129" spans="1:14" ht="12.75">
      <c r="A129" t="s">
        <v>13</v>
      </c>
      <c r="B129" t="s">
        <v>34</v>
      </c>
      <c r="C129" t="s">
        <v>35</v>
      </c>
      <c r="D129" s="1" t="s">
        <v>238</v>
      </c>
      <c r="E129" t="s">
        <v>472</v>
      </c>
      <c r="F129" t="s">
        <v>473</v>
      </c>
      <c r="G129">
        <v>131.05</v>
      </c>
      <c r="H129" s="1" t="s">
        <v>217</v>
      </c>
      <c r="I129">
        <v>107.42</v>
      </c>
      <c r="J129" s="1" t="s">
        <v>27</v>
      </c>
      <c r="K129">
        <v>143</v>
      </c>
      <c r="L129">
        <v>173</v>
      </c>
      <c r="M129">
        <f t="shared" si="3"/>
        <v>15361.06</v>
      </c>
      <c r="N129">
        <f t="shared" si="2"/>
        <v>18583.66</v>
      </c>
    </row>
    <row r="130" spans="1:14" ht="12.75">
      <c r="A130" t="s">
        <v>13</v>
      </c>
      <c r="B130" t="s">
        <v>34</v>
      </c>
      <c r="C130" t="s">
        <v>35</v>
      </c>
      <c r="D130" s="1" t="s">
        <v>238</v>
      </c>
      <c r="E130" t="s">
        <v>474</v>
      </c>
      <c r="F130" t="s">
        <v>475</v>
      </c>
      <c r="G130">
        <v>571.14</v>
      </c>
      <c r="H130" s="1" t="s">
        <v>217</v>
      </c>
      <c r="I130">
        <v>468.15</v>
      </c>
      <c r="J130" s="1" t="s">
        <v>27</v>
      </c>
      <c r="K130">
        <v>143</v>
      </c>
      <c r="L130">
        <v>173</v>
      </c>
      <c r="M130">
        <f t="shared" si="3"/>
        <v>66945.45</v>
      </c>
      <c r="N130">
        <f t="shared" si="2"/>
        <v>80989.95</v>
      </c>
    </row>
    <row r="131" spans="1:14" ht="12.75">
      <c r="A131" t="s">
        <v>13</v>
      </c>
      <c r="B131" t="s">
        <v>389</v>
      </c>
      <c r="C131" t="s">
        <v>390</v>
      </c>
      <c r="D131" s="1" t="s">
        <v>138</v>
      </c>
      <c r="E131" t="s">
        <v>476</v>
      </c>
      <c r="F131" t="s">
        <v>477</v>
      </c>
      <c r="G131">
        <v>116.64</v>
      </c>
      <c r="H131" s="1" t="s">
        <v>478</v>
      </c>
      <c r="I131">
        <v>112.32</v>
      </c>
      <c r="J131" s="1" t="s">
        <v>27</v>
      </c>
      <c r="K131">
        <v>141</v>
      </c>
      <c r="L131">
        <v>171</v>
      </c>
      <c r="M131">
        <f t="shared" si="3"/>
        <v>15837.119999999999</v>
      </c>
      <c r="N131">
        <f aca="true" t="shared" si="4" ref="N131:N194">I131*L131</f>
        <v>19206.719999999998</v>
      </c>
    </row>
    <row r="132" spans="1:14" ht="12.75">
      <c r="A132" t="s">
        <v>13</v>
      </c>
      <c r="B132" t="s">
        <v>111</v>
      </c>
      <c r="C132" t="s">
        <v>112</v>
      </c>
      <c r="D132" s="1" t="s">
        <v>113</v>
      </c>
      <c r="E132" t="s">
        <v>479</v>
      </c>
      <c r="F132" t="s">
        <v>480</v>
      </c>
      <c r="G132">
        <v>8.05</v>
      </c>
      <c r="H132" s="1" t="s">
        <v>116</v>
      </c>
      <c r="I132">
        <v>7.32</v>
      </c>
      <c r="J132" s="1" t="s">
        <v>27</v>
      </c>
      <c r="K132">
        <v>94</v>
      </c>
      <c r="L132">
        <v>124</v>
      </c>
      <c r="M132">
        <f t="shared" si="3"/>
        <v>688.08</v>
      </c>
      <c r="N132">
        <f t="shared" si="4"/>
        <v>907.6800000000001</v>
      </c>
    </row>
    <row r="133" spans="1:14" ht="12.75">
      <c r="A133" t="s">
        <v>13</v>
      </c>
      <c r="B133" t="s">
        <v>97</v>
      </c>
      <c r="C133" t="s">
        <v>98</v>
      </c>
      <c r="D133" s="1" t="s">
        <v>251</v>
      </c>
      <c r="E133" t="s">
        <v>481</v>
      </c>
      <c r="F133" t="s">
        <v>482</v>
      </c>
      <c r="G133">
        <v>66.51</v>
      </c>
      <c r="H133" s="1" t="s">
        <v>254</v>
      </c>
      <c r="I133">
        <v>55.19</v>
      </c>
      <c r="J133" s="1" t="s">
        <v>27</v>
      </c>
      <c r="K133">
        <v>118</v>
      </c>
      <c r="L133">
        <v>148</v>
      </c>
      <c r="M133">
        <f aca="true" t="shared" si="5" ref="M133:M196">I133*K133</f>
        <v>6512.42</v>
      </c>
      <c r="N133">
        <f t="shared" si="4"/>
        <v>8168.12</v>
      </c>
    </row>
    <row r="134" spans="1:14" ht="12.75">
      <c r="A134" t="s">
        <v>13</v>
      </c>
      <c r="B134" t="s">
        <v>483</v>
      </c>
      <c r="C134" t="s">
        <v>484</v>
      </c>
      <c r="D134" s="1" t="s">
        <v>485</v>
      </c>
      <c r="E134" t="s">
        <v>486</v>
      </c>
      <c r="F134" t="s">
        <v>487</v>
      </c>
      <c r="G134">
        <v>1930</v>
      </c>
      <c r="H134" s="1" t="s">
        <v>488</v>
      </c>
      <c r="I134">
        <v>1930</v>
      </c>
      <c r="J134" s="1" t="s">
        <v>27</v>
      </c>
      <c r="K134">
        <v>27</v>
      </c>
      <c r="L134">
        <v>57</v>
      </c>
      <c r="M134">
        <f t="shared" si="5"/>
        <v>52110</v>
      </c>
      <c r="N134">
        <f t="shared" si="4"/>
        <v>110010</v>
      </c>
    </row>
    <row r="135" spans="1:14" ht="12.75">
      <c r="A135" t="s">
        <v>13</v>
      </c>
      <c r="B135" t="s">
        <v>489</v>
      </c>
      <c r="C135" t="s">
        <v>490</v>
      </c>
      <c r="D135" s="1" t="s">
        <v>20</v>
      </c>
      <c r="E135" t="s">
        <v>491</v>
      </c>
      <c r="F135" t="s">
        <v>492</v>
      </c>
      <c r="G135">
        <v>23939.52</v>
      </c>
      <c r="H135" s="1" t="s">
        <v>493</v>
      </c>
      <c r="I135">
        <v>19622.56</v>
      </c>
      <c r="J135" s="1" t="s">
        <v>494</v>
      </c>
      <c r="K135">
        <v>15</v>
      </c>
      <c r="L135">
        <v>45</v>
      </c>
      <c r="M135">
        <f t="shared" si="5"/>
        <v>294338.4</v>
      </c>
      <c r="N135">
        <f t="shared" si="4"/>
        <v>883015.2000000001</v>
      </c>
    </row>
    <row r="136" spans="1:14" ht="12.75">
      <c r="A136" t="s">
        <v>13</v>
      </c>
      <c r="B136" t="s">
        <v>34</v>
      </c>
      <c r="C136" t="s">
        <v>35</v>
      </c>
      <c r="D136" s="1" t="s">
        <v>495</v>
      </c>
      <c r="E136" t="s">
        <v>496</v>
      </c>
      <c r="F136" t="s">
        <v>497</v>
      </c>
      <c r="G136">
        <v>707.59</v>
      </c>
      <c r="H136" s="1" t="s">
        <v>355</v>
      </c>
      <c r="I136">
        <v>579.99</v>
      </c>
      <c r="J136" s="1" t="s">
        <v>96</v>
      </c>
      <c r="K136">
        <v>271</v>
      </c>
      <c r="L136">
        <v>301</v>
      </c>
      <c r="M136">
        <f t="shared" si="5"/>
        <v>157177.29</v>
      </c>
      <c r="N136">
        <f t="shared" si="4"/>
        <v>174576.99</v>
      </c>
    </row>
    <row r="137" spans="1:14" ht="12.75">
      <c r="A137" t="s">
        <v>13</v>
      </c>
      <c r="B137" t="s">
        <v>34</v>
      </c>
      <c r="C137" t="s">
        <v>35</v>
      </c>
      <c r="D137" s="1" t="s">
        <v>498</v>
      </c>
      <c r="E137" t="s">
        <v>499</v>
      </c>
      <c r="F137" t="s">
        <v>500</v>
      </c>
      <c r="G137">
        <v>32.93</v>
      </c>
      <c r="H137" s="1" t="s">
        <v>501</v>
      </c>
      <c r="I137">
        <v>26.99</v>
      </c>
      <c r="J137" s="1" t="s">
        <v>27</v>
      </c>
      <c r="K137">
        <v>265</v>
      </c>
      <c r="L137">
        <v>295</v>
      </c>
      <c r="M137">
        <f t="shared" si="5"/>
        <v>7152.349999999999</v>
      </c>
      <c r="N137">
        <f t="shared" si="4"/>
        <v>7962.049999999999</v>
      </c>
    </row>
    <row r="138" spans="1:14" ht="12.75">
      <c r="A138" t="s">
        <v>13</v>
      </c>
      <c r="B138" t="s">
        <v>227</v>
      </c>
      <c r="C138" t="s">
        <v>228</v>
      </c>
      <c r="D138" s="1" t="s">
        <v>502</v>
      </c>
      <c r="E138" t="s">
        <v>503</v>
      </c>
      <c r="F138" t="s">
        <v>504</v>
      </c>
      <c r="G138">
        <v>2014.3</v>
      </c>
      <c r="H138" s="1" t="s">
        <v>383</v>
      </c>
      <c r="I138">
        <v>2014.3</v>
      </c>
      <c r="J138" s="1" t="s">
        <v>85</v>
      </c>
      <c r="K138">
        <v>201</v>
      </c>
      <c r="L138">
        <v>231</v>
      </c>
      <c r="M138">
        <f t="shared" si="5"/>
        <v>404874.3</v>
      </c>
      <c r="N138">
        <f t="shared" si="4"/>
        <v>465303.3</v>
      </c>
    </row>
    <row r="139" spans="1:14" ht="12.75">
      <c r="A139" t="s">
        <v>13</v>
      </c>
      <c r="B139" t="s">
        <v>34</v>
      </c>
      <c r="C139" t="s">
        <v>35</v>
      </c>
      <c r="D139" s="1" t="s">
        <v>152</v>
      </c>
      <c r="E139" t="s">
        <v>505</v>
      </c>
      <c r="F139" t="s">
        <v>506</v>
      </c>
      <c r="G139">
        <v>513.45</v>
      </c>
      <c r="H139" s="1" t="s">
        <v>135</v>
      </c>
      <c r="I139">
        <v>420.86</v>
      </c>
      <c r="J139" s="1" t="s">
        <v>27</v>
      </c>
      <c r="K139">
        <v>201</v>
      </c>
      <c r="L139">
        <v>231</v>
      </c>
      <c r="M139">
        <f t="shared" si="5"/>
        <v>84592.86</v>
      </c>
      <c r="N139">
        <f t="shared" si="4"/>
        <v>97218.66</v>
      </c>
    </row>
    <row r="140" spans="1:14" ht="12.75">
      <c r="A140" t="s">
        <v>13</v>
      </c>
      <c r="B140" t="s">
        <v>34</v>
      </c>
      <c r="C140" t="s">
        <v>35</v>
      </c>
      <c r="D140" s="1" t="s">
        <v>498</v>
      </c>
      <c r="E140" t="s">
        <v>507</v>
      </c>
      <c r="F140" t="s">
        <v>508</v>
      </c>
      <c r="G140">
        <v>55.85</v>
      </c>
      <c r="H140" s="1" t="s">
        <v>501</v>
      </c>
      <c r="I140">
        <v>45.78</v>
      </c>
      <c r="J140" s="1" t="s">
        <v>27</v>
      </c>
      <c r="K140">
        <v>265</v>
      </c>
      <c r="L140">
        <v>295</v>
      </c>
      <c r="M140">
        <f t="shared" si="5"/>
        <v>12131.7</v>
      </c>
      <c r="N140">
        <f t="shared" si="4"/>
        <v>13505.1</v>
      </c>
    </row>
    <row r="141" spans="1:14" ht="12.75">
      <c r="A141" t="s">
        <v>13</v>
      </c>
      <c r="B141" t="s">
        <v>509</v>
      </c>
      <c r="C141" t="s">
        <v>510</v>
      </c>
      <c r="D141" s="1" t="s">
        <v>511</v>
      </c>
      <c r="E141" t="s">
        <v>512</v>
      </c>
      <c r="F141" t="s">
        <v>513</v>
      </c>
      <c r="G141">
        <v>9442.62</v>
      </c>
      <c r="H141" s="1" t="s">
        <v>36</v>
      </c>
      <c r="I141">
        <v>8000</v>
      </c>
      <c r="J141" s="1" t="s">
        <v>27</v>
      </c>
      <c r="K141">
        <v>50</v>
      </c>
      <c r="L141">
        <v>80</v>
      </c>
      <c r="M141">
        <f t="shared" si="5"/>
        <v>400000</v>
      </c>
      <c r="N141">
        <f t="shared" si="4"/>
        <v>640000</v>
      </c>
    </row>
    <row r="142" spans="1:14" ht="12.75">
      <c r="A142" t="s">
        <v>13</v>
      </c>
      <c r="B142" t="s">
        <v>28</v>
      </c>
      <c r="C142" t="s">
        <v>29</v>
      </c>
      <c r="D142" s="1" t="s">
        <v>514</v>
      </c>
      <c r="E142" t="s">
        <v>515</v>
      </c>
      <c r="F142" t="s">
        <v>516</v>
      </c>
      <c r="G142">
        <v>127.29</v>
      </c>
      <c r="H142" s="1" t="s">
        <v>517</v>
      </c>
      <c r="I142">
        <v>105.41</v>
      </c>
      <c r="J142" s="1" t="s">
        <v>27</v>
      </c>
      <c r="K142">
        <v>164</v>
      </c>
      <c r="L142">
        <v>194</v>
      </c>
      <c r="M142">
        <f t="shared" si="5"/>
        <v>17287.239999999998</v>
      </c>
      <c r="N142">
        <f t="shared" si="4"/>
        <v>20449.54</v>
      </c>
    </row>
    <row r="143" spans="1:14" ht="12.75">
      <c r="A143" t="s">
        <v>13</v>
      </c>
      <c r="B143" t="s">
        <v>518</v>
      </c>
      <c r="C143" t="s">
        <v>519</v>
      </c>
      <c r="D143" s="1" t="s">
        <v>520</v>
      </c>
      <c r="E143" t="s">
        <v>521</v>
      </c>
      <c r="F143" t="s">
        <v>522</v>
      </c>
      <c r="G143">
        <v>2588.63</v>
      </c>
      <c r="H143" s="1" t="s">
        <v>523</v>
      </c>
      <c r="I143">
        <v>2121.83</v>
      </c>
      <c r="J143" s="1" t="s">
        <v>27</v>
      </c>
      <c r="K143">
        <v>352</v>
      </c>
      <c r="L143">
        <v>382</v>
      </c>
      <c r="M143">
        <f t="shared" si="5"/>
        <v>746884.1599999999</v>
      </c>
      <c r="N143">
        <f t="shared" si="4"/>
        <v>810539.0599999999</v>
      </c>
    </row>
    <row r="144" spans="1:14" ht="12.75">
      <c r="A144" t="s">
        <v>13</v>
      </c>
      <c r="B144" t="s">
        <v>111</v>
      </c>
      <c r="C144" t="s">
        <v>112</v>
      </c>
      <c r="D144" s="1" t="s">
        <v>197</v>
      </c>
      <c r="E144" t="s">
        <v>524</v>
      </c>
      <c r="F144" t="s">
        <v>525</v>
      </c>
      <c r="G144">
        <v>5.18</v>
      </c>
      <c r="H144" s="1" t="s">
        <v>20</v>
      </c>
      <c r="I144">
        <v>4.71</v>
      </c>
      <c r="J144" s="1" t="s">
        <v>27</v>
      </c>
      <c r="K144">
        <v>160</v>
      </c>
      <c r="L144">
        <v>190</v>
      </c>
      <c r="M144">
        <f t="shared" si="5"/>
        <v>753.6</v>
      </c>
      <c r="N144">
        <f t="shared" si="4"/>
        <v>894.9</v>
      </c>
    </row>
    <row r="145" spans="1:14" ht="12.75">
      <c r="A145" t="s">
        <v>13</v>
      </c>
      <c r="B145" t="s">
        <v>111</v>
      </c>
      <c r="C145" t="s">
        <v>112</v>
      </c>
      <c r="D145" s="1" t="s">
        <v>449</v>
      </c>
      <c r="E145" t="s">
        <v>526</v>
      </c>
      <c r="F145" t="s">
        <v>527</v>
      </c>
      <c r="G145">
        <v>8.82</v>
      </c>
      <c r="H145" s="1" t="s">
        <v>452</v>
      </c>
      <c r="I145">
        <v>8.02</v>
      </c>
      <c r="J145" s="1" t="s">
        <v>27</v>
      </c>
      <c r="K145">
        <v>227</v>
      </c>
      <c r="L145">
        <v>257</v>
      </c>
      <c r="M145">
        <f t="shared" si="5"/>
        <v>1820.54</v>
      </c>
      <c r="N145">
        <f t="shared" si="4"/>
        <v>2061.14</v>
      </c>
    </row>
    <row r="146" spans="1:14" ht="12.75">
      <c r="A146" t="s">
        <v>13</v>
      </c>
      <c r="B146" t="s">
        <v>528</v>
      </c>
      <c r="C146" t="s">
        <v>529</v>
      </c>
      <c r="D146" s="1" t="s">
        <v>530</v>
      </c>
      <c r="E146" t="s">
        <v>531</v>
      </c>
      <c r="F146" t="s">
        <v>532</v>
      </c>
      <c r="G146">
        <v>1823.07</v>
      </c>
      <c r="H146" s="1" t="s">
        <v>533</v>
      </c>
      <c r="I146">
        <v>1494.32</v>
      </c>
      <c r="J146" s="1" t="s">
        <v>303</v>
      </c>
      <c r="K146">
        <v>283</v>
      </c>
      <c r="L146">
        <v>314</v>
      </c>
      <c r="M146">
        <f t="shared" si="5"/>
        <v>422892.56</v>
      </c>
      <c r="N146">
        <f t="shared" si="4"/>
        <v>469216.48</v>
      </c>
    </row>
    <row r="147" spans="1:14" ht="12.75">
      <c r="A147" t="s">
        <v>13</v>
      </c>
      <c r="B147" t="s">
        <v>369</v>
      </c>
      <c r="C147" t="s">
        <v>370</v>
      </c>
      <c r="D147" s="1" t="s">
        <v>534</v>
      </c>
      <c r="E147" t="s">
        <v>535</v>
      </c>
      <c r="F147" t="s">
        <v>536</v>
      </c>
      <c r="G147">
        <v>63.8</v>
      </c>
      <c r="H147" s="1" t="s">
        <v>537</v>
      </c>
      <c r="I147">
        <v>63.8</v>
      </c>
      <c r="J147" s="1" t="s">
        <v>27</v>
      </c>
      <c r="K147">
        <v>205</v>
      </c>
      <c r="L147">
        <v>235</v>
      </c>
      <c r="M147">
        <f t="shared" si="5"/>
        <v>13079</v>
      </c>
      <c r="N147">
        <f t="shared" si="4"/>
        <v>14993</v>
      </c>
    </row>
    <row r="148" spans="1:14" ht="12.75">
      <c r="A148" t="s">
        <v>13</v>
      </c>
      <c r="B148" t="s">
        <v>389</v>
      </c>
      <c r="C148" t="s">
        <v>390</v>
      </c>
      <c r="D148" s="1" t="s">
        <v>538</v>
      </c>
      <c r="E148" t="s">
        <v>539</v>
      </c>
      <c r="F148" t="s">
        <v>540</v>
      </c>
      <c r="G148">
        <v>220.32</v>
      </c>
      <c r="H148" s="1" t="s">
        <v>129</v>
      </c>
      <c r="I148">
        <v>212.16</v>
      </c>
      <c r="J148" s="1" t="s">
        <v>27</v>
      </c>
      <c r="K148">
        <v>348</v>
      </c>
      <c r="L148">
        <v>387</v>
      </c>
      <c r="M148">
        <f t="shared" si="5"/>
        <v>73831.68</v>
      </c>
      <c r="N148">
        <f t="shared" si="4"/>
        <v>82105.92</v>
      </c>
    </row>
    <row r="149" spans="1:14" ht="12.75">
      <c r="A149" t="s">
        <v>13</v>
      </c>
      <c r="B149" t="s">
        <v>34</v>
      </c>
      <c r="C149" t="s">
        <v>35</v>
      </c>
      <c r="D149" s="1" t="s">
        <v>40</v>
      </c>
      <c r="E149" t="s">
        <v>541</v>
      </c>
      <c r="F149" t="s">
        <v>542</v>
      </c>
      <c r="G149">
        <v>116.06</v>
      </c>
      <c r="H149" s="1" t="s">
        <v>43</v>
      </c>
      <c r="I149">
        <v>95.13</v>
      </c>
      <c r="J149" s="1" t="s">
        <v>27</v>
      </c>
      <c r="K149">
        <v>321</v>
      </c>
      <c r="L149">
        <v>351</v>
      </c>
      <c r="M149">
        <f t="shared" si="5"/>
        <v>30536.73</v>
      </c>
      <c r="N149">
        <f t="shared" si="4"/>
        <v>33390.63</v>
      </c>
    </row>
    <row r="150" spans="1:14" ht="12.75">
      <c r="A150" t="s">
        <v>13</v>
      </c>
      <c r="B150" t="s">
        <v>34</v>
      </c>
      <c r="C150" t="s">
        <v>35</v>
      </c>
      <c r="D150" s="1" t="s">
        <v>276</v>
      </c>
      <c r="E150" t="s">
        <v>543</v>
      </c>
      <c r="F150" t="s">
        <v>544</v>
      </c>
      <c r="G150">
        <v>8.43</v>
      </c>
      <c r="H150" s="1" t="s">
        <v>279</v>
      </c>
      <c r="I150">
        <v>6.91</v>
      </c>
      <c r="J150" s="1" t="s">
        <v>27</v>
      </c>
      <c r="K150">
        <v>81</v>
      </c>
      <c r="L150">
        <v>111</v>
      </c>
      <c r="M150">
        <f t="shared" si="5"/>
        <v>559.71</v>
      </c>
      <c r="N150">
        <f t="shared" si="4"/>
        <v>767.01</v>
      </c>
    </row>
    <row r="151" spans="1:14" ht="12.75">
      <c r="A151" t="s">
        <v>13</v>
      </c>
      <c r="B151" t="s">
        <v>52</v>
      </c>
      <c r="C151" t="s">
        <v>53</v>
      </c>
      <c r="D151" s="1" t="s">
        <v>545</v>
      </c>
      <c r="E151" t="s">
        <v>546</v>
      </c>
      <c r="F151" t="s">
        <v>547</v>
      </c>
      <c r="G151">
        <v>1467.3</v>
      </c>
      <c r="H151" s="1" t="s">
        <v>548</v>
      </c>
      <c r="I151">
        <v>864</v>
      </c>
      <c r="J151" s="1" t="s">
        <v>58</v>
      </c>
      <c r="K151">
        <v>285</v>
      </c>
      <c r="L151">
        <v>315</v>
      </c>
      <c r="M151">
        <f t="shared" si="5"/>
        <v>246240</v>
      </c>
      <c r="N151">
        <f t="shared" si="4"/>
        <v>272160</v>
      </c>
    </row>
    <row r="152" spans="1:14" ht="12.75">
      <c r="A152" t="s">
        <v>13</v>
      </c>
      <c r="B152" t="s">
        <v>52</v>
      </c>
      <c r="C152" t="s">
        <v>53</v>
      </c>
      <c r="D152" s="1" t="s">
        <v>545</v>
      </c>
      <c r="E152" t="s">
        <v>546</v>
      </c>
      <c r="F152" t="s">
        <v>547</v>
      </c>
      <c r="G152">
        <v>1467.3</v>
      </c>
      <c r="H152" s="1" t="s">
        <v>355</v>
      </c>
      <c r="I152">
        <v>336</v>
      </c>
      <c r="J152" s="1" t="s">
        <v>58</v>
      </c>
      <c r="K152">
        <v>228</v>
      </c>
      <c r="L152">
        <v>315</v>
      </c>
      <c r="M152">
        <f t="shared" si="5"/>
        <v>76608</v>
      </c>
      <c r="N152">
        <f t="shared" si="4"/>
        <v>105840</v>
      </c>
    </row>
    <row r="153" spans="1:14" ht="12.75">
      <c r="A153" t="s">
        <v>13</v>
      </c>
      <c r="B153" t="s">
        <v>34</v>
      </c>
      <c r="C153" t="s">
        <v>35</v>
      </c>
      <c r="D153" s="1" t="s">
        <v>238</v>
      </c>
      <c r="E153" t="s">
        <v>549</v>
      </c>
      <c r="F153" t="s">
        <v>550</v>
      </c>
      <c r="G153">
        <v>89.71</v>
      </c>
      <c r="H153" s="1" t="s">
        <v>217</v>
      </c>
      <c r="I153">
        <v>73.53</v>
      </c>
      <c r="J153" s="1" t="s">
        <v>27</v>
      </c>
      <c r="K153">
        <v>143</v>
      </c>
      <c r="L153">
        <v>173</v>
      </c>
      <c r="M153">
        <f t="shared" si="5"/>
        <v>10514.79</v>
      </c>
      <c r="N153">
        <f t="shared" si="4"/>
        <v>12720.69</v>
      </c>
    </row>
    <row r="154" spans="1:14" ht="12.75">
      <c r="A154" t="s">
        <v>13</v>
      </c>
      <c r="B154" t="s">
        <v>551</v>
      </c>
      <c r="C154" t="s">
        <v>552</v>
      </c>
      <c r="D154" s="1" t="s">
        <v>553</v>
      </c>
      <c r="E154" t="s">
        <v>554</v>
      </c>
      <c r="F154" t="s">
        <v>555</v>
      </c>
      <c r="G154">
        <v>134.2</v>
      </c>
      <c r="H154" s="1" t="s">
        <v>427</v>
      </c>
      <c r="I154">
        <v>110</v>
      </c>
      <c r="J154" s="1" t="s">
        <v>27</v>
      </c>
      <c r="K154">
        <v>283</v>
      </c>
      <c r="L154">
        <v>313</v>
      </c>
      <c r="M154">
        <f t="shared" si="5"/>
        <v>31130</v>
      </c>
      <c r="N154">
        <f t="shared" si="4"/>
        <v>34430</v>
      </c>
    </row>
    <row r="155" spans="1:14" ht="12.75">
      <c r="A155" t="s">
        <v>13</v>
      </c>
      <c r="B155" t="s">
        <v>489</v>
      </c>
      <c r="C155" t="s">
        <v>490</v>
      </c>
      <c r="D155" s="1" t="s">
        <v>344</v>
      </c>
      <c r="E155" t="s">
        <v>556</v>
      </c>
      <c r="F155" t="s">
        <v>557</v>
      </c>
      <c r="G155">
        <v>23939.54</v>
      </c>
      <c r="H155" s="1" t="s">
        <v>232</v>
      </c>
      <c r="I155">
        <v>19622.57</v>
      </c>
      <c r="J155" s="1" t="s">
        <v>27</v>
      </c>
      <c r="K155">
        <v>247</v>
      </c>
      <c r="L155">
        <v>277</v>
      </c>
      <c r="M155">
        <f t="shared" si="5"/>
        <v>4846774.79</v>
      </c>
      <c r="N155">
        <f t="shared" si="4"/>
        <v>5435451.89</v>
      </c>
    </row>
    <row r="156" spans="1:14" ht="12.75">
      <c r="A156" t="s">
        <v>13</v>
      </c>
      <c r="B156" t="s">
        <v>34</v>
      </c>
      <c r="C156" t="s">
        <v>35</v>
      </c>
      <c r="D156" s="1" t="s">
        <v>558</v>
      </c>
      <c r="E156" t="s">
        <v>559</v>
      </c>
      <c r="F156" t="s">
        <v>560</v>
      </c>
      <c r="G156">
        <v>54.92</v>
      </c>
      <c r="H156" s="1" t="s">
        <v>220</v>
      </c>
      <c r="I156">
        <v>45.02</v>
      </c>
      <c r="J156" s="1" t="s">
        <v>27</v>
      </c>
      <c r="K156">
        <v>264</v>
      </c>
      <c r="L156">
        <v>294</v>
      </c>
      <c r="M156">
        <f t="shared" si="5"/>
        <v>11885.28</v>
      </c>
      <c r="N156">
        <f t="shared" si="4"/>
        <v>13235.880000000001</v>
      </c>
    </row>
    <row r="157" spans="1:14" ht="12.75">
      <c r="A157" t="s">
        <v>13</v>
      </c>
      <c r="B157" t="s">
        <v>561</v>
      </c>
      <c r="C157" t="s">
        <v>562</v>
      </c>
      <c r="D157" s="1" t="s">
        <v>563</v>
      </c>
      <c r="E157" t="s">
        <v>564</v>
      </c>
      <c r="F157" t="s">
        <v>565</v>
      </c>
      <c r="G157">
        <v>55.63</v>
      </c>
      <c r="H157" s="1" t="s">
        <v>566</v>
      </c>
      <c r="I157">
        <v>45.6</v>
      </c>
      <c r="J157" s="1" t="s">
        <v>303</v>
      </c>
      <c r="K157">
        <v>156</v>
      </c>
      <c r="L157">
        <v>186</v>
      </c>
      <c r="M157">
        <f t="shared" si="5"/>
        <v>7113.6</v>
      </c>
      <c r="N157">
        <f t="shared" si="4"/>
        <v>8481.6</v>
      </c>
    </row>
    <row r="158" spans="1:14" ht="12.75">
      <c r="A158" t="s">
        <v>13</v>
      </c>
      <c r="B158" t="s">
        <v>34</v>
      </c>
      <c r="C158" t="s">
        <v>35</v>
      </c>
      <c r="D158" s="1" t="s">
        <v>276</v>
      </c>
      <c r="E158" t="s">
        <v>567</v>
      </c>
      <c r="F158" t="s">
        <v>568</v>
      </c>
      <c r="G158">
        <v>125.79</v>
      </c>
      <c r="H158" s="1" t="s">
        <v>279</v>
      </c>
      <c r="I158">
        <v>103.11</v>
      </c>
      <c r="J158" s="1" t="s">
        <v>27</v>
      </c>
      <c r="K158">
        <v>81</v>
      </c>
      <c r="L158">
        <v>111</v>
      </c>
      <c r="M158">
        <f t="shared" si="5"/>
        <v>8351.91</v>
      </c>
      <c r="N158">
        <f t="shared" si="4"/>
        <v>11445.21</v>
      </c>
    </row>
    <row r="159" spans="1:14" ht="12.75">
      <c r="A159" t="s">
        <v>13</v>
      </c>
      <c r="B159" t="s">
        <v>21</v>
      </c>
      <c r="C159" t="s">
        <v>22</v>
      </c>
      <c r="D159" s="1" t="s">
        <v>255</v>
      </c>
      <c r="E159" t="s">
        <v>569</v>
      </c>
      <c r="F159" t="s">
        <v>570</v>
      </c>
      <c r="G159">
        <v>2054.7</v>
      </c>
      <c r="H159" s="1" t="s">
        <v>258</v>
      </c>
      <c r="I159">
        <v>1684.18</v>
      </c>
      <c r="J159" s="1" t="s">
        <v>27</v>
      </c>
      <c r="K159">
        <v>226</v>
      </c>
      <c r="L159">
        <v>256</v>
      </c>
      <c r="M159">
        <f t="shared" si="5"/>
        <v>380624.68</v>
      </c>
      <c r="N159">
        <f t="shared" si="4"/>
        <v>431150.08</v>
      </c>
    </row>
    <row r="160" spans="1:14" ht="12.75">
      <c r="A160" t="s">
        <v>13</v>
      </c>
      <c r="B160" t="s">
        <v>111</v>
      </c>
      <c r="C160" t="s">
        <v>112</v>
      </c>
      <c r="D160" s="1" t="s">
        <v>197</v>
      </c>
      <c r="E160" t="s">
        <v>571</v>
      </c>
      <c r="F160" t="s">
        <v>572</v>
      </c>
      <c r="G160">
        <v>207.46</v>
      </c>
      <c r="H160" s="1" t="s">
        <v>20</v>
      </c>
      <c r="I160">
        <v>188.6</v>
      </c>
      <c r="J160" s="1" t="s">
        <v>27</v>
      </c>
      <c r="K160">
        <v>160</v>
      </c>
      <c r="L160">
        <v>190</v>
      </c>
      <c r="M160">
        <f t="shared" si="5"/>
        <v>30176</v>
      </c>
      <c r="N160">
        <f t="shared" si="4"/>
        <v>35834</v>
      </c>
    </row>
    <row r="161" spans="1:14" ht="12.75">
      <c r="A161" t="s">
        <v>13</v>
      </c>
      <c r="B161" t="s">
        <v>111</v>
      </c>
      <c r="C161" t="s">
        <v>112</v>
      </c>
      <c r="D161" s="1" t="s">
        <v>113</v>
      </c>
      <c r="E161" t="s">
        <v>573</v>
      </c>
      <c r="F161" t="s">
        <v>574</v>
      </c>
      <c r="G161">
        <v>3.77</v>
      </c>
      <c r="H161" s="1" t="s">
        <v>116</v>
      </c>
      <c r="I161">
        <v>3.43</v>
      </c>
      <c r="J161" s="1" t="s">
        <v>27</v>
      </c>
      <c r="K161">
        <v>94</v>
      </c>
      <c r="L161">
        <v>124</v>
      </c>
      <c r="M161">
        <f t="shared" si="5"/>
        <v>322.42</v>
      </c>
      <c r="N161">
        <f t="shared" si="4"/>
        <v>425.32</v>
      </c>
    </row>
    <row r="162" spans="1:14" ht="12.75">
      <c r="A162" t="s">
        <v>13</v>
      </c>
      <c r="B162" t="s">
        <v>34</v>
      </c>
      <c r="C162" t="s">
        <v>35</v>
      </c>
      <c r="D162" s="1" t="s">
        <v>40</v>
      </c>
      <c r="E162" t="s">
        <v>575</v>
      </c>
      <c r="F162" t="s">
        <v>576</v>
      </c>
      <c r="G162">
        <v>467.73</v>
      </c>
      <c r="H162" s="1" t="s">
        <v>43</v>
      </c>
      <c r="I162">
        <v>425.21</v>
      </c>
      <c r="J162" s="1" t="s">
        <v>27</v>
      </c>
      <c r="K162">
        <v>321</v>
      </c>
      <c r="L162">
        <v>351</v>
      </c>
      <c r="M162">
        <f t="shared" si="5"/>
        <v>136492.41</v>
      </c>
      <c r="N162">
        <f t="shared" si="4"/>
        <v>149248.71</v>
      </c>
    </row>
    <row r="163" spans="1:14" ht="12.75">
      <c r="A163" t="s">
        <v>13</v>
      </c>
      <c r="B163" t="s">
        <v>577</v>
      </c>
      <c r="C163" t="s">
        <v>578</v>
      </c>
      <c r="D163" s="1" t="s">
        <v>579</v>
      </c>
      <c r="E163" t="s">
        <v>580</v>
      </c>
      <c r="F163" t="s">
        <v>581</v>
      </c>
      <c r="G163">
        <v>7930</v>
      </c>
      <c r="H163" s="1" t="s">
        <v>485</v>
      </c>
      <c r="I163">
        <v>6500</v>
      </c>
      <c r="J163" s="1" t="s">
        <v>420</v>
      </c>
      <c r="K163">
        <v>-12</v>
      </c>
      <c r="L163">
        <v>18</v>
      </c>
      <c r="M163">
        <f t="shared" si="5"/>
        <v>-78000</v>
      </c>
      <c r="N163">
        <f t="shared" si="4"/>
        <v>117000</v>
      </c>
    </row>
    <row r="164" spans="1:14" ht="12.75">
      <c r="A164" t="s">
        <v>13</v>
      </c>
      <c r="B164" t="s">
        <v>582</v>
      </c>
      <c r="C164" t="s">
        <v>583</v>
      </c>
      <c r="D164" s="1" t="s">
        <v>501</v>
      </c>
      <c r="E164" t="s">
        <v>584</v>
      </c>
      <c r="F164" t="s">
        <v>585</v>
      </c>
      <c r="G164">
        <v>151</v>
      </c>
      <c r="H164" s="1" t="s">
        <v>534</v>
      </c>
      <c r="I164">
        <v>151</v>
      </c>
      <c r="J164" s="1" t="s">
        <v>27</v>
      </c>
      <c r="K164">
        <v>235</v>
      </c>
      <c r="L164">
        <v>265</v>
      </c>
      <c r="M164">
        <f t="shared" si="5"/>
        <v>35485</v>
      </c>
      <c r="N164">
        <f t="shared" si="4"/>
        <v>40015</v>
      </c>
    </row>
    <row r="165" spans="1:14" ht="12.75">
      <c r="A165" t="s">
        <v>13</v>
      </c>
      <c r="B165" t="s">
        <v>133</v>
      </c>
      <c r="C165" t="s">
        <v>134</v>
      </c>
      <c r="D165" s="1" t="s">
        <v>586</v>
      </c>
      <c r="E165" t="s">
        <v>587</v>
      </c>
      <c r="F165" t="s">
        <v>588</v>
      </c>
      <c r="G165">
        <v>7742.65</v>
      </c>
      <c r="H165" s="1" t="s">
        <v>255</v>
      </c>
      <c r="I165">
        <v>7373.95</v>
      </c>
      <c r="J165" s="1" t="s">
        <v>27</v>
      </c>
      <c r="K165">
        <v>256</v>
      </c>
      <c r="L165">
        <v>286</v>
      </c>
      <c r="M165">
        <f t="shared" si="5"/>
        <v>1887731.2</v>
      </c>
      <c r="N165">
        <f t="shared" si="4"/>
        <v>2108949.6999999997</v>
      </c>
    </row>
    <row r="166" spans="1:14" ht="12.75">
      <c r="A166" t="s">
        <v>13</v>
      </c>
      <c r="B166" t="s">
        <v>582</v>
      </c>
      <c r="C166" t="s">
        <v>583</v>
      </c>
      <c r="D166" s="1" t="s">
        <v>589</v>
      </c>
      <c r="E166" t="s">
        <v>590</v>
      </c>
      <c r="F166" t="s">
        <v>591</v>
      </c>
      <c r="G166">
        <v>27.05</v>
      </c>
      <c r="H166" s="1" t="s">
        <v>592</v>
      </c>
      <c r="I166">
        <v>27.05</v>
      </c>
      <c r="J166" s="1" t="s">
        <v>27</v>
      </c>
      <c r="K166">
        <v>135</v>
      </c>
      <c r="L166">
        <v>165</v>
      </c>
      <c r="M166">
        <f t="shared" si="5"/>
        <v>3651.75</v>
      </c>
      <c r="N166">
        <f t="shared" si="4"/>
        <v>4463.25</v>
      </c>
    </row>
    <row r="167" spans="1:14" ht="12.75">
      <c r="A167" t="s">
        <v>13</v>
      </c>
      <c r="B167" t="s">
        <v>322</v>
      </c>
      <c r="C167" t="s">
        <v>323</v>
      </c>
      <c r="D167" s="1" t="s">
        <v>593</v>
      </c>
      <c r="E167" t="s">
        <v>594</v>
      </c>
      <c r="F167" t="s">
        <v>595</v>
      </c>
      <c r="G167">
        <v>2544.48</v>
      </c>
      <c r="H167" s="1" t="s">
        <v>95</v>
      </c>
      <c r="I167">
        <v>2544.48</v>
      </c>
      <c r="J167" s="1" t="s">
        <v>27</v>
      </c>
      <c r="K167">
        <v>275</v>
      </c>
      <c r="L167">
        <v>320</v>
      </c>
      <c r="M167">
        <f t="shared" si="5"/>
        <v>699732</v>
      </c>
      <c r="N167">
        <f t="shared" si="4"/>
        <v>814233.6</v>
      </c>
    </row>
    <row r="168" spans="1:14" ht="12.75">
      <c r="A168" t="s">
        <v>13</v>
      </c>
      <c r="B168" t="s">
        <v>111</v>
      </c>
      <c r="C168" t="s">
        <v>112</v>
      </c>
      <c r="D168" s="1" t="s">
        <v>175</v>
      </c>
      <c r="E168" t="s">
        <v>596</v>
      </c>
      <c r="F168" t="s">
        <v>597</v>
      </c>
      <c r="G168">
        <v>15</v>
      </c>
      <c r="H168" s="1" t="s">
        <v>178</v>
      </c>
      <c r="I168">
        <v>13.64</v>
      </c>
      <c r="J168" s="1" t="s">
        <v>27</v>
      </c>
      <c r="K168">
        <v>15</v>
      </c>
      <c r="L168">
        <v>45</v>
      </c>
      <c r="M168">
        <f t="shared" si="5"/>
        <v>204.60000000000002</v>
      </c>
      <c r="N168">
        <f t="shared" si="4"/>
        <v>613.8000000000001</v>
      </c>
    </row>
    <row r="169" spans="1:14" ht="12.75">
      <c r="A169" t="s">
        <v>13</v>
      </c>
      <c r="B169" t="s">
        <v>34</v>
      </c>
      <c r="C169" t="s">
        <v>35</v>
      </c>
      <c r="D169" s="1" t="s">
        <v>40</v>
      </c>
      <c r="E169" t="s">
        <v>598</v>
      </c>
      <c r="F169" t="s">
        <v>599</v>
      </c>
      <c r="G169">
        <v>127.58</v>
      </c>
      <c r="H169" s="1" t="s">
        <v>43</v>
      </c>
      <c r="I169">
        <v>104.57</v>
      </c>
      <c r="J169" s="1" t="s">
        <v>27</v>
      </c>
      <c r="K169">
        <v>321</v>
      </c>
      <c r="L169">
        <v>351</v>
      </c>
      <c r="M169">
        <f t="shared" si="5"/>
        <v>33566.97</v>
      </c>
      <c r="N169">
        <f t="shared" si="4"/>
        <v>36704.07</v>
      </c>
    </row>
    <row r="170" spans="1:14" ht="12.75">
      <c r="A170" t="s">
        <v>13</v>
      </c>
      <c r="B170" t="s">
        <v>97</v>
      </c>
      <c r="C170" t="s">
        <v>98</v>
      </c>
      <c r="D170" s="1" t="s">
        <v>251</v>
      </c>
      <c r="E170" t="s">
        <v>600</v>
      </c>
      <c r="F170" t="s">
        <v>601</v>
      </c>
      <c r="G170">
        <v>34.47</v>
      </c>
      <c r="H170" s="1" t="s">
        <v>254</v>
      </c>
      <c r="I170">
        <v>28.25</v>
      </c>
      <c r="J170" s="1" t="s">
        <v>27</v>
      </c>
      <c r="K170">
        <v>118</v>
      </c>
      <c r="L170">
        <v>148</v>
      </c>
      <c r="M170">
        <f t="shared" si="5"/>
        <v>3333.5</v>
      </c>
      <c r="N170">
        <f t="shared" si="4"/>
        <v>4181</v>
      </c>
    </row>
    <row r="171" spans="1:14" ht="12.75">
      <c r="A171" t="s">
        <v>13</v>
      </c>
      <c r="B171" t="s">
        <v>34</v>
      </c>
      <c r="C171" t="s">
        <v>35</v>
      </c>
      <c r="D171" s="1" t="s">
        <v>279</v>
      </c>
      <c r="E171" t="s">
        <v>602</v>
      </c>
      <c r="F171" t="s">
        <v>603</v>
      </c>
      <c r="G171">
        <v>196.99</v>
      </c>
      <c r="H171" s="1" t="s">
        <v>604</v>
      </c>
      <c r="I171">
        <v>161.47</v>
      </c>
      <c r="J171" s="1" t="s">
        <v>27</v>
      </c>
      <c r="K171">
        <v>51</v>
      </c>
      <c r="L171">
        <v>81</v>
      </c>
      <c r="M171">
        <f t="shared" si="5"/>
        <v>8234.97</v>
      </c>
      <c r="N171">
        <f t="shared" si="4"/>
        <v>13079.07</v>
      </c>
    </row>
    <row r="172" spans="1:14" ht="12.75">
      <c r="A172" t="s">
        <v>13</v>
      </c>
      <c r="B172" t="s">
        <v>34</v>
      </c>
      <c r="C172" t="s">
        <v>35</v>
      </c>
      <c r="D172" s="1" t="s">
        <v>238</v>
      </c>
      <c r="E172" t="s">
        <v>605</v>
      </c>
      <c r="F172" t="s">
        <v>606</v>
      </c>
      <c r="G172">
        <v>233.97</v>
      </c>
      <c r="H172" s="1" t="s">
        <v>217</v>
      </c>
      <c r="I172">
        <v>191.78</v>
      </c>
      <c r="J172" s="1" t="s">
        <v>27</v>
      </c>
      <c r="K172">
        <v>143</v>
      </c>
      <c r="L172">
        <v>173</v>
      </c>
      <c r="M172">
        <f t="shared" si="5"/>
        <v>27424.54</v>
      </c>
      <c r="N172">
        <f t="shared" si="4"/>
        <v>33177.94</v>
      </c>
    </row>
    <row r="173" spans="1:14" ht="12.75">
      <c r="A173" t="s">
        <v>13</v>
      </c>
      <c r="B173" t="s">
        <v>34</v>
      </c>
      <c r="C173" t="s">
        <v>35</v>
      </c>
      <c r="D173" s="1" t="s">
        <v>220</v>
      </c>
      <c r="E173" t="s">
        <v>607</v>
      </c>
      <c r="F173" t="s">
        <v>608</v>
      </c>
      <c r="G173">
        <v>17.35</v>
      </c>
      <c r="H173" s="1" t="s">
        <v>172</v>
      </c>
      <c r="I173">
        <v>14.22</v>
      </c>
      <c r="J173" s="1" t="s">
        <v>27</v>
      </c>
      <c r="K173">
        <v>234</v>
      </c>
      <c r="L173">
        <v>264</v>
      </c>
      <c r="M173">
        <f t="shared" si="5"/>
        <v>3327.48</v>
      </c>
      <c r="N173">
        <f t="shared" si="4"/>
        <v>3754.0800000000004</v>
      </c>
    </row>
    <row r="174" spans="1:14" ht="12.75">
      <c r="A174" t="s">
        <v>13</v>
      </c>
      <c r="B174" t="s">
        <v>34</v>
      </c>
      <c r="C174" t="s">
        <v>35</v>
      </c>
      <c r="D174" s="1" t="s">
        <v>48</v>
      </c>
      <c r="E174" t="s">
        <v>609</v>
      </c>
      <c r="F174" t="s">
        <v>610</v>
      </c>
      <c r="G174">
        <v>75.2</v>
      </c>
      <c r="H174" s="1" t="s">
        <v>51</v>
      </c>
      <c r="I174">
        <v>61.64</v>
      </c>
      <c r="J174" s="1" t="s">
        <v>27</v>
      </c>
      <c r="K174">
        <v>263</v>
      </c>
      <c r="L174">
        <v>293</v>
      </c>
      <c r="M174">
        <f t="shared" si="5"/>
        <v>16211.32</v>
      </c>
      <c r="N174">
        <f t="shared" si="4"/>
        <v>18060.52</v>
      </c>
    </row>
    <row r="175" spans="1:14" ht="12.75">
      <c r="A175" t="s">
        <v>13</v>
      </c>
      <c r="B175" t="s">
        <v>97</v>
      </c>
      <c r="C175" t="s">
        <v>98</v>
      </c>
      <c r="D175" s="1" t="s">
        <v>61</v>
      </c>
      <c r="E175" t="s">
        <v>611</v>
      </c>
      <c r="F175" t="s">
        <v>612</v>
      </c>
      <c r="G175">
        <v>38.8</v>
      </c>
      <c r="H175" s="1" t="s">
        <v>64</v>
      </c>
      <c r="I175">
        <v>31.8</v>
      </c>
      <c r="J175" s="1" t="s">
        <v>27</v>
      </c>
      <c r="K175">
        <v>79</v>
      </c>
      <c r="L175">
        <v>109</v>
      </c>
      <c r="M175">
        <f t="shared" si="5"/>
        <v>2512.2000000000003</v>
      </c>
      <c r="N175">
        <f t="shared" si="4"/>
        <v>3466.2000000000003</v>
      </c>
    </row>
    <row r="176" spans="1:14" ht="12.75">
      <c r="A176" t="s">
        <v>13</v>
      </c>
      <c r="B176" t="s">
        <v>111</v>
      </c>
      <c r="C176" t="s">
        <v>112</v>
      </c>
      <c r="D176" s="1" t="s">
        <v>449</v>
      </c>
      <c r="E176" t="s">
        <v>613</v>
      </c>
      <c r="F176" t="s">
        <v>614</v>
      </c>
      <c r="G176">
        <v>8.82</v>
      </c>
      <c r="H176" s="1" t="s">
        <v>452</v>
      </c>
      <c r="I176">
        <v>8.02</v>
      </c>
      <c r="J176" s="1" t="s">
        <v>27</v>
      </c>
      <c r="K176">
        <v>227</v>
      </c>
      <c r="L176">
        <v>257</v>
      </c>
      <c r="M176">
        <f t="shared" si="5"/>
        <v>1820.54</v>
      </c>
      <c r="N176">
        <f t="shared" si="4"/>
        <v>2061.14</v>
      </c>
    </row>
    <row r="177" spans="1:14" ht="12.75">
      <c r="A177" t="s">
        <v>13</v>
      </c>
      <c r="B177" t="s">
        <v>97</v>
      </c>
      <c r="C177" t="s">
        <v>98</v>
      </c>
      <c r="D177" s="1" t="s">
        <v>99</v>
      </c>
      <c r="E177" t="s">
        <v>615</v>
      </c>
      <c r="F177" t="s">
        <v>616</v>
      </c>
      <c r="G177">
        <v>2.75</v>
      </c>
      <c r="H177" s="1" t="s">
        <v>102</v>
      </c>
      <c r="I177">
        <v>2.25</v>
      </c>
      <c r="J177" s="1" t="s">
        <v>27</v>
      </c>
      <c r="K177">
        <v>17</v>
      </c>
      <c r="L177">
        <v>47</v>
      </c>
      <c r="M177">
        <f t="shared" si="5"/>
        <v>38.25</v>
      </c>
      <c r="N177">
        <f t="shared" si="4"/>
        <v>105.75</v>
      </c>
    </row>
    <row r="178" spans="1:14" ht="12.75">
      <c r="A178" t="s">
        <v>13</v>
      </c>
      <c r="B178" t="s">
        <v>28</v>
      </c>
      <c r="C178" t="s">
        <v>29</v>
      </c>
      <c r="D178" s="1" t="s">
        <v>86</v>
      </c>
      <c r="E178" t="s">
        <v>617</v>
      </c>
      <c r="F178" t="s">
        <v>618</v>
      </c>
      <c r="G178">
        <v>55.27</v>
      </c>
      <c r="H178" s="1" t="s">
        <v>89</v>
      </c>
      <c r="I178">
        <v>45.73</v>
      </c>
      <c r="J178" s="1" t="s">
        <v>27</v>
      </c>
      <c r="K178">
        <v>304</v>
      </c>
      <c r="L178">
        <v>378</v>
      </c>
      <c r="M178">
        <f t="shared" si="5"/>
        <v>13901.919999999998</v>
      </c>
      <c r="N178">
        <f t="shared" si="4"/>
        <v>17285.94</v>
      </c>
    </row>
    <row r="179" spans="1:14" ht="12.75">
      <c r="A179" t="s">
        <v>13</v>
      </c>
      <c r="B179" t="s">
        <v>34</v>
      </c>
      <c r="C179" t="s">
        <v>35</v>
      </c>
      <c r="D179" s="1" t="s">
        <v>40</v>
      </c>
      <c r="E179" t="s">
        <v>619</v>
      </c>
      <c r="F179" t="s">
        <v>620</v>
      </c>
      <c r="G179">
        <v>94.79</v>
      </c>
      <c r="H179" s="1" t="s">
        <v>43</v>
      </c>
      <c r="I179">
        <v>77.7</v>
      </c>
      <c r="J179" s="1" t="s">
        <v>27</v>
      </c>
      <c r="K179">
        <v>321</v>
      </c>
      <c r="L179">
        <v>351</v>
      </c>
      <c r="M179">
        <f t="shared" si="5"/>
        <v>24941.7</v>
      </c>
      <c r="N179">
        <f t="shared" si="4"/>
        <v>27272.7</v>
      </c>
    </row>
    <row r="180" spans="1:14" ht="12.75">
      <c r="A180" t="s">
        <v>13</v>
      </c>
      <c r="B180" t="s">
        <v>483</v>
      </c>
      <c r="C180" t="s">
        <v>484</v>
      </c>
      <c r="D180" s="1" t="s">
        <v>621</v>
      </c>
      <c r="E180" t="s">
        <v>622</v>
      </c>
      <c r="F180" t="s">
        <v>623</v>
      </c>
      <c r="G180">
        <v>4340</v>
      </c>
      <c r="H180" s="1" t="s">
        <v>351</v>
      </c>
      <c r="I180">
        <v>4340</v>
      </c>
      <c r="J180" s="1" t="s">
        <v>624</v>
      </c>
      <c r="K180">
        <v>26</v>
      </c>
      <c r="L180">
        <v>56</v>
      </c>
      <c r="M180">
        <f t="shared" si="5"/>
        <v>112840</v>
      </c>
      <c r="N180">
        <f t="shared" si="4"/>
        <v>243040</v>
      </c>
    </row>
    <row r="181" spans="1:14" ht="12.75">
      <c r="A181" t="s">
        <v>13</v>
      </c>
      <c r="B181" t="s">
        <v>34</v>
      </c>
      <c r="C181" t="s">
        <v>35</v>
      </c>
      <c r="D181" s="1" t="s">
        <v>40</v>
      </c>
      <c r="E181" t="s">
        <v>625</v>
      </c>
      <c r="F181" t="s">
        <v>626</v>
      </c>
      <c r="G181">
        <v>62.01</v>
      </c>
      <c r="H181" s="1" t="s">
        <v>43</v>
      </c>
      <c r="I181">
        <v>50.83</v>
      </c>
      <c r="J181" s="1" t="s">
        <v>27</v>
      </c>
      <c r="K181">
        <v>321</v>
      </c>
      <c r="L181">
        <v>351</v>
      </c>
      <c r="M181">
        <f t="shared" si="5"/>
        <v>16316.43</v>
      </c>
      <c r="N181">
        <f t="shared" si="4"/>
        <v>17841.329999999998</v>
      </c>
    </row>
    <row r="182" spans="1:14" ht="12.75">
      <c r="A182" t="s">
        <v>13</v>
      </c>
      <c r="B182" t="s">
        <v>627</v>
      </c>
      <c r="C182" t="s">
        <v>628</v>
      </c>
      <c r="D182" s="1" t="s">
        <v>629</v>
      </c>
      <c r="E182" t="s">
        <v>630</v>
      </c>
      <c r="F182" t="s">
        <v>631</v>
      </c>
      <c r="G182">
        <v>700</v>
      </c>
      <c r="H182" s="1" t="s">
        <v>632</v>
      </c>
      <c r="I182">
        <v>700</v>
      </c>
      <c r="J182" s="1" t="s">
        <v>27</v>
      </c>
      <c r="K182">
        <v>116</v>
      </c>
      <c r="L182">
        <v>146</v>
      </c>
      <c r="M182">
        <f t="shared" si="5"/>
        <v>81200</v>
      </c>
      <c r="N182">
        <f t="shared" si="4"/>
        <v>102200</v>
      </c>
    </row>
    <row r="183" spans="1:14" ht="12.75">
      <c r="A183" t="s">
        <v>13</v>
      </c>
      <c r="B183" t="s">
        <v>133</v>
      </c>
      <c r="C183" t="s">
        <v>134</v>
      </c>
      <c r="D183" s="1" t="s">
        <v>633</v>
      </c>
      <c r="E183" t="s">
        <v>634</v>
      </c>
      <c r="F183" t="s">
        <v>635</v>
      </c>
      <c r="G183">
        <v>15081.62</v>
      </c>
      <c r="H183" s="1" t="s">
        <v>636</v>
      </c>
      <c r="I183">
        <v>14363.45</v>
      </c>
      <c r="J183" s="1" t="s">
        <v>27</v>
      </c>
      <c r="K183">
        <v>243</v>
      </c>
      <c r="L183">
        <v>273</v>
      </c>
      <c r="M183">
        <f t="shared" si="5"/>
        <v>3490318.35</v>
      </c>
      <c r="N183">
        <f t="shared" si="4"/>
        <v>3921221.85</v>
      </c>
    </row>
    <row r="184" spans="1:14" ht="12.75">
      <c r="A184" t="s">
        <v>13</v>
      </c>
      <c r="B184" t="s">
        <v>637</v>
      </c>
      <c r="C184" t="s">
        <v>638</v>
      </c>
      <c r="D184" s="1" t="s">
        <v>160</v>
      </c>
      <c r="E184" t="s">
        <v>639</v>
      </c>
      <c r="F184" t="s">
        <v>640</v>
      </c>
      <c r="G184">
        <v>4167.52</v>
      </c>
      <c r="H184" s="1" t="s">
        <v>282</v>
      </c>
      <c r="I184">
        <v>3416</v>
      </c>
      <c r="J184" s="1" t="s">
        <v>641</v>
      </c>
      <c r="K184">
        <v>2</v>
      </c>
      <c r="L184">
        <v>32</v>
      </c>
      <c r="M184">
        <f t="shared" si="5"/>
        <v>6832</v>
      </c>
      <c r="N184">
        <f t="shared" si="4"/>
        <v>109312</v>
      </c>
    </row>
    <row r="185" spans="1:14" ht="12.75">
      <c r="A185" t="s">
        <v>13</v>
      </c>
      <c r="B185" t="s">
        <v>187</v>
      </c>
      <c r="C185" t="s">
        <v>188</v>
      </c>
      <c r="D185" s="1" t="s">
        <v>642</v>
      </c>
      <c r="E185" t="s">
        <v>643</v>
      </c>
      <c r="F185" t="s">
        <v>644</v>
      </c>
      <c r="G185">
        <v>72.44</v>
      </c>
      <c r="H185" s="1" t="s">
        <v>645</v>
      </c>
      <c r="I185">
        <v>59.37</v>
      </c>
      <c r="J185" s="1" t="s">
        <v>178</v>
      </c>
      <c r="K185">
        <v>60</v>
      </c>
      <c r="L185">
        <v>90</v>
      </c>
      <c r="M185">
        <f t="shared" si="5"/>
        <v>3562.2</v>
      </c>
      <c r="N185">
        <f t="shared" si="4"/>
        <v>5343.3</v>
      </c>
    </row>
    <row r="186" spans="1:14" ht="12.75">
      <c r="A186" t="s">
        <v>13</v>
      </c>
      <c r="B186" t="s">
        <v>59</v>
      </c>
      <c r="C186" t="s">
        <v>60</v>
      </c>
      <c r="D186" s="1" t="s">
        <v>646</v>
      </c>
      <c r="E186" t="s">
        <v>647</v>
      </c>
      <c r="F186" t="s">
        <v>648</v>
      </c>
      <c r="G186">
        <v>1001.45</v>
      </c>
      <c r="H186" s="1" t="s">
        <v>649</v>
      </c>
      <c r="I186">
        <v>914.37</v>
      </c>
      <c r="J186" s="1" t="s">
        <v>27</v>
      </c>
      <c r="K186">
        <v>242</v>
      </c>
      <c r="L186">
        <v>272</v>
      </c>
      <c r="M186">
        <f t="shared" si="5"/>
        <v>221277.54</v>
      </c>
      <c r="N186">
        <f t="shared" si="4"/>
        <v>248708.64</v>
      </c>
    </row>
    <row r="187" spans="1:14" ht="12.75">
      <c r="A187" t="s">
        <v>13</v>
      </c>
      <c r="B187" t="s">
        <v>59</v>
      </c>
      <c r="C187" t="s">
        <v>60</v>
      </c>
      <c r="D187" s="1" t="s">
        <v>646</v>
      </c>
      <c r="E187" t="s">
        <v>650</v>
      </c>
      <c r="F187" t="s">
        <v>651</v>
      </c>
      <c r="G187">
        <v>234.66</v>
      </c>
      <c r="H187" s="1" t="s">
        <v>649</v>
      </c>
      <c r="I187">
        <v>214.25</v>
      </c>
      <c r="J187" s="1" t="s">
        <v>27</v>
      </c>
      <c r="K187">
        <v>242</v>
      </c>
      <c r="L187">
        <v>272</v>
      </c>
      <c r="M187">
        <f t="shared" si="5"/>
        <v>51848.5</v>
      </c>
      <c r="N187">
        <f t="shared" si="4"/>
        <v>58276</v>
      </c>
    </row>
    <row r="188" spans="1:14" ht="12.75">
      <c r="A188" t="s">
        <v>13</v>
      </c>
      <c r="B188" t="s">
        <v>652</v>
      </c>
      <c r="C188" t="s">
        <v>653</v>
      </c>
      <c r="D188" s="1" t="s">
        <v>290</v>
      </c>
      <c r="E188" t="s">
        <v>654</v>
      </c>
      <c r="F188" t="s">
        <v>655</v>
      </c>
      <c r="G188">
        <v>164.35</v>
      </c>
      <c r="H188" s="1" t="s">
        <v>656</v>
      </c>
      <c r="I188">
        <v>134.71</v>
      </c>
      <c r="J188" s="1" t="s">
        <v>27</v>
      </c>
      <c r="K188">
        <v>121</v>
      </c>
      <c r="L188">
        <v>151</v>
      </c>
      <c r="M188">
        <f t="shared" si="5"/>
        <v>16299.910000000002</v>
      </c>
      <c r="N188">
        <f t="shared" si="4"/>
        <v>20341.210000000003</v>
      </c>
    </row>
    <row r="189" spans="1:14" ht="12.75">
      <c r="A189" t="s">
        <v>13</v>
      </c>
      <c r="B189" t="s">
        <v>518</v>
      </c>
      <c r="C189" t="s">
        <v>519</v>
      </c>
      <c r="D189" s="1" t="s">
        <v>657</v>
      </c>
      <c r="E189" t="s">
        <v>658</v>
      </c>
      <c r="F189" t="s">
        <v>659</v>
      </c>
      <c r="G189">
        <v>26.74</v>
      </c>
      <c r="H189" s="1" t="s">
        <v>660</v>
      </c>
      <c r="I189">
        <v>21.92</v>
      </c>
      <c r="J189" s="1" t="s">
        <v>27</v>
      </c>
      <c r="K189">
        <v>332</v>
      </c>
      <c r="L189">
        <v>362</v>
      </c>
      <c r="M189">
        <f t="shared" si="5"/>
        <v>7277.4400000000005</v>
      </c>
      <c r="N189">
        <f t="shared" si="4"/>
        <v>7935.040000000001</v>
      </c>
    </row>
    <row r="190" spans="1:14" ht="12.75">
      <c r="A190" t="s">
        <v>13</v>
      </c>
      <c r="B190" t="s">
        <v>34</v>
      </c>
      <c r="C190" t="s">
        <v>35</v>
      </c>
      <c r="D190" s="1" t="s">
        <v>229</v>
      </c>
      <c r="E190" t="s">
        <v>661</v>
      </c>
      <c r="F190" t="s">
        <v>662</v>
      </c>
      <c r="G190">
        <v>193.63</v>
      </c>
      <c r="H190" s="1" t="s">
        <v>338</v>
      </c>
      <c r="I190">
        <v>158.71</v>
      </c>
      <c r="J190" s="1" t="s">
        <v>27</v>
      </c>
      <c r="K190">
        <v>268</v>
      </c>
      <c r="L190">
        <v>298</v>
      </c>
      <c r="M190">
        <f t="shared" si="5"/>
        <v>42534.28</v>
      </c>
      <c r="N190">
        <f t="shared" si="4"/>
        <v>47295.58</v>
      </c>
    </row>
    <row r="191" spans="1:14" ht="12.75">
      <c r="A191" t="s">
        <v>13</v>
      </c>
      <c r="B191" t="s">
        <v>34</v>
      </c>
      <c r="C191" t="s">
        <v>35</v>
      </c>
      <c r="D191" s="1" t="s">
        <v>498</v>
      </c>
      <c r="E191" t="s">
        <v>663</v>
      </c>
      <c r="F191" t="s">
        <v>664</v>
      </c>
      <c r="G191">
        <v>49.41</v>
      </c>
      <c r="H191" s="1" t="s">
        <v>501</v>
      </c>
      <c r="I191">
        <v>40.5</v>
      </c>
      <c r="J191" s="1" t="s">
        <v>27</v>
      </c>
      <c r="K191">
        <v>265</v>
      </c>
      <c r="L191">
        <v>295</v>
      </c>
      <c r="M191">
        <f t="shared" si="5"/>
        <v>10732.5</v>
      </c>
      <c r="N191">
        <f t="shared" si="4"/>
        <v>11947.5</v>
      </c>
    </row>
    <row r="192" spans="1:14" ht="12.75">
      <c r="A192" t="s">
        <v>13</v>
      </c>
      <c r="B192" t="s">
        <v>34</v>
      </c>
      <c r="C192" t="s">
        <v>35</v>
      </c>
      <c r="D192" s="1" t="s">
        <v>229</v>
      </c>
      <c r="E192" t="s">
        <v>665</v>
      </c>
      <c r="F192" t="s">
        <v>666</v>
      </c>
      <c r="G192">
        <v>50.97</v>
      </c>
      <c r="H192" s="1" t="s">
        <v>338</v>
      </c>
      <c r="I192">
        <v>41.78</v>
      </c>
      <c r="J192" s="1" t="s">
        <v>27</v>
      </c>
      <c r="K192">
        <v>268</v>
      </c>
      <c r="L192">
        <v>298</v>
      </c>
      <c r="M192">
        <f t="shared" si="5"/>
        <v>11197.04</v>
      </c>
      <c r="N192">
        <f t="shared" si="4"/>
        <v>12450.44</v>
      </c>
    </row>
    <row r="193" spans="1:14" ht="12.75">
      <c r="A193" t="s">
        <v>13</v>
      </c>
      <c r="B193" t="s">
        <v>667</v>
      </c>
      <c r="C193" t="s">
        <v>668</v>
      </c>
      <c r="D193" s="1" t="s">
        <v>379</v>
      </c>
      <c r="E193" t="s">
        <v>669</v>
      </c>
      <c r="F193" t="s">
        <v>670</v>
      </c>
      <c r="G193">
        <v>768.6</v>
      </c>
      <c r="H193" s="1" t="s">
        <v>382</v>
      </c>
      <c r="I193">
        <v>630</v>
      </c>
      <c r="J193" s="1" t="s">
        <v>178</v>
      </c>
      <c r="K193">
        <v>33</v>
      </c>
      <c r="L193">
        <v>63</v>
      </c>
      <c r="M193">
        <f t="shared" si="5"/>
        <v>20790</v>
      </c>
      <c r="N193">
        <f t="shared" si="4"/>
        <v>39690</v>
      </c>
    </row>
    <row r="194" spans="1:14" ht="12.75">
      <c r="A194" t="s">
        <v>13</v>
      </c>
      <c r="B194" t="s">
        <v>97</v>
      </c>
      <c r="C194" t="s">
        <v>98</v>
      </c>
      <c r="D194" s="1" t="s">
        <v>61</v>
      </c>
      <c r="E194" t="s">
        <v>671</v>
      </c>
      <c r="F194" t="s">
        <v>672</v>
      </c>
      <c r="G194">
        <v>358.4</v>
      </c>
      <c r="H194" s="1" t="s">
        <v>64</v>
      </c>
      <c r="I194">
        <v>293.77</v>
      </c>
      <c r="J194" s="1" t="s">
        <v>27</v>
      </c>
      <c r="K194">
        <v>79</v>
      </c>
      <c r="L194">
        <v>109</v>
      </c>
      <c r="M194">
        <f t="shared" si="5"/>
        <v>23207.829999999998</v>
      </c>
      <c r="N194">
        <f t="shared" si="4"/>
        <v>32020.929999999997</v>
      </c>
    </row>
    <row r="195" spans="1:14" ht="12.75">
      <c r="A195" t="s">
        <v>13</v>
      </c>
      <c r="B195" t="s">
        <v>28</v>
      </c>
      <c r="C195" t="s">
        <v>29</v>
      </c>
      <c r="D195" s="1" t="s">
        <v>30</v>
      </c>
      <c r="E195" t="s">
        <v>673</v>
      </c>
      <c r="F195" t="s">
        <v>674</v>
      </c>
      <c r="G195">
        <v>147.89</v>
      </c>
      <c r="H195" s="1" t="s">
        <v>33</v>
      </c>
      <c r="I195">
        <v>122.19</v>
      </c>
      <c r="J195" s="1" t="s">
        <v>27</v>
      </c>
      <c r="K195">
        <v>43</v>
      </c>
      <c r="L195">
        <v>73</v>
      </c>
      <c r="M195">
        <f t="shared" si="5"/>
        <v>5254.17</v>
      </c>
      <c r="N195">
        <f aca="true" t="shared" si="6" ref="N195:N258">I195*L195</f>
        <v>8919.869999999999</v>
      </c>
    </row>
    <row r="196" spans="1:14" ht="12.75">
      <c r="A196" t="s">
        <v>13</v>
      </c>
      <c r="B196" t="s">
        <v>582</v>
      </c>
      <c r="C196" t="s">
        <v>675</v>
      </c>
      <c r="D196" s="1" t="s">
        <v>676</v>
      </c>
      <c r="E196" t="s">
        <v>677</v>
      </c>
      <c r="F196" t="s">
        <v>678</v>
      </c>
      <c r="G196">
        <v>1156.7</v>
      </c>
      <c r="H196" s="1" t="s">
        <v>212</v>
      </c>
      <c r="I196">
        <v>1156.7</v>
      </c>
      <c r="J196" s="1" t="s">
        <v>27</v>
      </c>
      <c r="K196">
        <v>306</v>
      </c>
      <c r="L196">
        <v>336</v>
      </c>
      <c r="M196">
        <f t="shared" si="5"/>
        <v>353950.2</v>
      </c>
      <c r="N196">
        <f t="shared" si="6"/>
        <v>388651.2</v>
      </c>
    </row>
    <row r="197" spans="1:14" ht="12.75">
      <c r="A197" t="s">
        <v>13</v>
      </c>
      <c r="B197" t="s">
        <v>21</v>
      </c>
      <c r="C197" t="s">
        <v>22</v>
      </c>
      <c r="D197" s="1" t="s">
        <v>43</v>
      </c>
      <c r="E197" t="s">
        <v>679</v>
      </c>
      <c r="F197" t="s">
        <v>680</v>
      </c>
      <c r="G197">
        <v>4204.87</v>
      </c>
      <c r="H197" s="1" t="s">
        <v>212</v>
      </c>
      <c r="I197">
        <v>3478.76</v>
      </c>
      <c r="J197" s="1" t="s">
        <v>96</v>
      </c>
      <c r="K197">
        <v>285</v>
      </c>
      <c r="L197">
        <v>300</v>
      </c>
      <c r="M197">
        <f aca="true" t="shared" si="7" ref="M197:M260">I197*K197</f>
        <v>991446.6000000001</v>
      </c>
      <c r="N197">
        <f t="shared" si="6"/>
        <v>1043628.0000000001</v>
      </c>
    </row>
    <row r="198" spans="1:14" ht="12.75">
      <c r="A198" t="s">
        <v>13</v>
      </c>
      <c r="B198" t="s">
        <v>34</v>
      </c>
      <c r="C198" t="s">
        <v>35</v>
      </c>
      <c r="D198" s="1" t="s">
        <v>238</v>
      </c>
      <c r="E198" t="s">
        <v>681</v>
      </c>
      <c r="F198" t="s">
        <v>682</v>
      </c>
      <c r="G198">
        <v>353.76</v>
      </c>
      <c r="H198" s="1" t="s">
        <v>217</v>
      </c>
      <c r="I198">
        <v>321.6</v>
      </c>
      <c r="J198" s="1" t="s">
        <v>27</v>
      </c>
      <c r="K198">
        <v>143</v>
      </c>
      <c r="L198">
        <v>173</v>
      </c>
      <c r="M198">
        <f t="shared" si="7"/>
        <v>45988.8</v>
      </c>
      <c r="N198">
        <f t="shared" si="6"/>
        <v>55636.8</v>
      </c>
    </row>
    <row r="199" spans="1:14" ht="12.75">
      <c r="A199" t="s">
        <v>13</v>
      </c>
      <c r="B199" t="s">
        <v>111</v>
      </c>
      <c r="C199" t="s">
        <v>112</v>
      </c>
      <c r="D199" s="1" t="s">
        <v>683</v>
      </c>
      <c r="E199" t="s">
        <v>684</v>
      </c>
      <c r="F199" t="s">
        <v>685</v>
      </c>
      <c r="G199">
        <v>545.44</v>
      </c>
      <c r="H199" s="1" t="s">
        <v>686</v>
      </c>
      <c r="I199">
        <v>495.85</v>
      </c>
      <c r="J199" s="1" t="s">
        <v>27</v>
      </c>
      <c r="K199">
        <v>240</v>
      </c>
      <c r="L199">
        <v>270</v>
      </c>
      <c r="M199">
        <f t="shared" si="7"/>
        <v>119004</v>
      </c>
      <c r="N199">
        <f t="shared" si="6"/>
        <v>133879.5</v>
      </c>
    </row>
    <row r="200" spans="1:14" ht="12.75">
      <c r="A200" t="s">
        <v>13</v>
      </c>
      <c r="B200" t="s">
        <v>117</v>
      </c>
      <c r="C200" t="s">
        <v>118</v>
      </c>
      <c r="D200" s="1" t="s">
        <v>687</v>
      </c>
      <c r="E200" t="s">
        <v>688</v>
      </c>
      <c r="F200" t="s">
        <v>689</v>
      </c>
      <c r="G200">
        <v>2110.76</v>
      </c>
      <c r="H200" s="1" t="s">
        <v>690</v>
      </c>
      <c r="I200">
        <v>2010.25</v>
      </c>
      <c r="J200" s="1" t="s">
        <v>27</v>
      </c>
      <c r="K200">
        <v>251</v>
      </c>
      <c r="L200">
        <v>281</v>
      </c>
      <c r="M200">
        <f t="shared" si="7"/>
        <v>504572.75</v>
      </c>
      <c r="N200">
        <f t="shared" si="6"/>
        <v>564880.25</v>
      </c>
    </row>
    <row r="201" spans="1:14" ht="12.75">
      <c r="A201" t="s">
        <v>13</v>
      </c>
      <c r="B201" t="s">
        <v>187</v>
      </c>
      <c r="C201" t="s">
        <v>188</v>
      </c>
      <c r="D201" s="1" t="s">
        <v>691</v>
      </c>
      <c r="E201" t="s">
        <v>692</v>
      </c>
      <c r="F201" t="s">
        <v>693</v>
      </c>
      <c r="G201">
        <v>48.3</v>
      </c>
      <c r="H201" s="1" t="s">
        <v>694</v>
      </c>
      <c r="I201">
        <v>39.59</v>
      </c>
      <c r="J201" s="1" t="s">
        <v>178</v>
      </c>
      <c r="K201">
        <v>91</v>
      </c>
      <c r="L201">
        <v>121</v>
      </c>
      <c r="M201">
        <f t="shared" si="7"/>
        <v>3602.6900000000005</v>
      </c>
      <c r="N201">
        <f t="shared" si="6"/>
        <v>4790.39</v>
      </c>
    </row>
    <row r="202" spans="1:14" ht="12.75">
      <c r="A202" t="s">
        <v>13</v>
      </c>
      <c r="B202" t="s">
        <v>111</v>
      </c>
      <c r="C202" t="s">
        <v>112</v>
      </c>
      <c r="D202" s="1" t="s">
        <v>397</v>
      </c>
      <c r="E202" t="s">
        <v>695</v>
      </c>
      <c r="F202" t="s">
        <v>696</v>
      </c>
      <c r="G202">
        <v>8.75</v>
      </c>
      <c r="H202" s="1" t="s">
        <v>400</v>
      </c>
      <c r="I202">
        <v>7.95</v>
      </c>
      <c r="J202" s="1" t="s">
        <v>27</v>
      </c>
      <c r="K202">
        <v>10</v>
      </c>
      <c r="L202">
        <v>40</v>
      </c>
      <c r="M202">
        <f t="shared" si="7"/>
        <v>79.5</v>
      </c>
      <c r="N202">
        <f t="shared" si="6"/>
        <v>318</v>
      </c>
    </row>
    <row r="203" spans="1:14" ht="12.75">
      <c r="A203" t="s">
        <v>13</v>
      </c>
      <c r="B203" t="s">
        <v>117</v>
      </c>
      <c r="C203" t="s">
        <v>118</v>
      </c>
      <c r="D203" s="1" t="s">
        <v>697</v>
      </c>
      <c r="E203" t="s">
        <v>698</v>
      </c>
      <c r="F203" t="s">
        <v>699</v>
      </c>
      <c r="G203">
        <v>740.59</v>
      </c>
      <c r="H203" s="1" t="s">
        <v>700</v>
      </c>
      <c r="I203">
        <v>705.32</v>
      </c>
      <c r="J203" s="1" t="s">
        <v>27</v>
      </c>
      <c r="K203">
        <v>193</v>
      </c>
      <c r="L203">
        <v>223</v>
      </c>
      <c r="M203">
        <f t="shared" si="7"/>
        <v>136126.76</v>
      </c>
      <c r="N203">
        <f t="shared" si="6"/>
        <v>157286.36000000002</v>
      </c>
    </row>
    <row r="204" spans="1:14" ht="12.75">
      <c r="A204" t="s">
        <v>13</v>
      </c>
      <c r="B204" t="s">
        <v>21</v>
      </c>
      <c r="C204" t="s">
        <v>22</v>
      </c>
      <c r="D204" s="1" t="s">
        <v>23</v>
      </c>
      <c r="E204" t="s">
        <v>701</v>
      </c>
      <c r="F204" t="s">
        <v>702</v>
      </c>
      <c r="G204">
        <v>1711.91</v>
      </c>
      <c r="H204" s="1" t="s">
        <v>207</v>
      </c>
      <c r="I204">
        <v>1556.28</v>
      </c>
      <c r="J204" s="1" t="s">
        <v>27</v>
      </c>
      <c r="K204">
        <v>334</v>
      </c>
      <c r="L204">
        <v>347</v>
      </c>
      <c r="M204">
        <f t="shared" si="7"/>
        <v>519797.52</v>
      </c>
      <c r="N204">
        <f t="shared" si="6"/>
        <v>540029.16</v>
      </c>
    </row>
    <row r="205" spans="1:14" ht="12.75">
      <c r="A205" t="s">
        <v>13</v>
      </c>
      <c r="B205" t="s">
        <v>21</v>
      </c>
      <c r="C205" t="s">
        <v>22</v>
      </c>
      <c r="D205" s="1" t="s">
        <v>23</v>
      </c>
      <c r="E205" t="s">
        <v>703</v>
      </c>
      <c r="F205" t="s">
        <v>704</v>
      </c>
      <c r="G205">
        <v>2877.72</v>
      </c>
      <c r="H205" s="1" t="s">
        <v>207</v>
      </c>
      <c r="I205">
        <v>2358.79</v>
      </c>
      <c r="J205" s="1" t="s">
        <v>27</v>
      </c>
      <c r="K205">
        <v>334</v>
      </c>
      <c r="L205">
        <v>347</v>
      </c>
      <c r="M205">
        <f t="shared" si="7"/>
        <v>787835.86</v>
      </c>
      <c r="N205">
        <f t="shared" si="6"/>
        <v>818500.13</v>
      </c>
    </row>
    <row r="206" spans="1:14" ht="12.75">
      <c r="A206" t="s">
        <v>13</v>
      </c>
      <c r="B206" t="s">
        <v>34</v>
      </c>
      <c r="C206" t="s">
        <v>35</v>
      </c>
      <c r="D206" s="1" t="s">
        <v>235</v>
      </c>
      <c r="E206" t="s">
        <v>705</v>
      </c>
      <c r="F206" t="s">
        <v>706</v>
      </c>
      <c r="G206">
        <v>17.73</v>
      </c>
      <c r="H206" s="1" t="s">
        <v>238</v>
      </c>
      <c r="I206">
        <v>14.53</v>
      </c>
      <c r="J206" s="1" t="s">
        <v>27</v>
      </c>
      <c r="K206">
        <v>173</v>
      </c>
      <c r="L206">
        <v>203</v>
      </c>
      <c r="M206">
        <f t="shared" si="7"/>
        <v>2513.69</v>
      </c>
      <c r="N206">
        <f t="shared" si="6"/>
        <v>2949.5899999999997</v>
      </c>
    </row>
    <row r="207" spans="1:14" ht="12.75">
      <c r="A207" t="s">
        <v>13</v>
      </c>
      <c r="B207" t="s">
        <v>34</v>
      </c>
      <c r="C207" t="s">
        <v>35</v>
      </c>
      <c r="D207" s="1" t="s">
        <v>48</v>
      </c>
      <c r="E207" t="s">
        <v>707</v>
      </c>
      <c r="F207" t="s">
        <v>708</v>
      </c>
      <c r="G207">
        <v>267.77</v>
      </c>
      <c r="H207" s="1" t="s">
        <v>51</v>
      </c>
      <c r="I207">
        <v>219.48</v>
      </c>
      <c r="J207" s="1" t="s">
        <v>27</v>
      </c>
      <c r="K207">
        <v>263</v>
      </c>
      <c r="L207">
        <v>293</v>
      </c>
      <c r="M207">
        <f t="shared" si="7"/>
        <v>57723.24</v>
      </c>
      <c r="N207">
        <f t="shared" si="6"/>
        <v>64307.64</v>
      </c>
    </row>
    <row r="208" spans="1:14" ht="12.75">
      <c r="A208" t="s">
        <v>13</v>
      </c>
      <c r="B208" t="s">
        <v>97</v>
      </c>
      <c r="C208" t="s">
        <v>98</v>
      </c>
      <c r="D208" s="1" t="s">
        <v>379</v>
      </c>
      <c r="E208" t="s">
        <v>709</v>
      </c>
      <c r="F208" t="s">
        <v>710</v>
      </c>
      <c r="G208">
        <v>2.65</v>
      </c>
      <c r="H208" s="1" t="s">
        <v>382</v>
      </c>
      <c r="I208">
        <v>2.17</v>
      </c>
      <c r="J208" s="1" t="s">
        <v>27</v>
      </c>
      <c r="K208">
        <v>48</v>
      </c>
      <c r="L208">
        <v>78</v>
      </c>
      <c r="M208">
        <f t="shared" si="7"/>
        <v>104.16</v>
      </c>
      <c r="N208">
        <f t="shared" si="6"/>
        <v>169.26</v>
      </c>
    </row>
    <row r="209" spans="1:14" ht="12.75">
      <c r="A209" t="s">
        <v>13</v>
      </c>
      <c r="B209" t="s">
        <v>14</v>
      </c>
      <c r="C209" t="s">
        <v>15</v>
      </c>
      <c r="D209" s="1" t="s">
        <v>711</v>
      </c>
      <c r="E209" t="s">
        <v>712</v>
      </c>
      <c r="F209" t="s">
        <v>713</v>
      </c>
      <c r="G209">
        <v>3621.49</v>
      </c>
      <c r="H209" s="1" t="s">
        <v>99</v>
      </c>
      <c r="I209">
        <v>3482.2</v>
      </c>
      <c r="J209" s="1" t="s">
        <v>85</v>
      </c>
      <c r="K209">
        <v>11</v>
      </c>
      <c r="L209">
        <v>41</v>
      </c>
      <c r="M209">
        <f t="shared" si="7"/>
        <v>38304.2</v>
      </c>
      <c r="N209">
        <f t="shared" si="6"/>
        <v>142770.19999999998</v>
      </c>
    </row>
    <row r="210" spans="1:14" ht="12.75">
      <c r="A210" t="s">
        <v>13</v>
      </c>
      <c r="B210" t="s">
        <v>34</v>
      </c>
      <c r="C210" t="s">
        <v>35</v>
      </c>
      <c r="D210" s="1" t="s">
        <v>238</v>
      </c>
      <c r="E210" t="s">
        <v>714</v>
      </c>
      <c r="F210" t="s">
        <v>715</v>
      </c>
      <c r="G210">
        <v>94.35</v>
      </c>
      <c r="H210" s="1" t="s">
        <v>217</v>
      </c>
      <c r="I210">
        <v>77.34</v>
      </c>
      <c r="J210" s="1" t="s">
        <v>27</v>
      </c>
      <c r="K210">
        <v>143</v>
      </c>
      <c r="L210">
        <v>173</v>
      </c>
      <c r="M210">
        <f t="shared" si="7"/>
        <v>11059.62</v>
      </c>
      <c r="N210">
        <f t="shared" si="6"/>
        <v>13379.82</v>
      </c>
    </row>
    <row r="211" spans="1:14" ht="12.75">
      <c r="A211" t="s">
        <v>13</v>
      </c>
      <c r="B211" t="s">
        <v>34</v>
      </c>
      <c r="C211" t="s">
        <v>35</v>
      </c>
      <c r="D211" s="1" t="s">
        <v>36</v>
      </c>
      <c r="E211" t="s">
        <v>716</v>
      </c>
      <c r="F211" t="s">
        <v>717</v>
      </c>
      <c r="G211">
        <v>187.43</v>
      </c>
      <c r="H211" s="1" t="s">
        <v>39</v>
      </c>
      <c r="I211">
        <v>170.39</v>
      </c>
      <c r="J211" s="1" t="s">
        <v>27</v>
      </c>
      <c r="K211">
        <v>20</v>
      </c>
      <c r="L211">
        <v>50</v>
      </c>
      <c r="M211">
        <f t="shared" si="7"/>
        <v>3407.7999999999997</v>
      </c>
      <c r="N211">
        <f t="shared" si="6"/>
        <v>8519.5</v>
      </c>
    </row>
    <row r="212" spans="1:14" ht="12.75">
      <c r="A212" t="s">
        <v>13</v>
      </c>
      <c r="B212" t="s">
        <v>59</v>
      </c>
      <c r="C212" t="s">
        <v>60</v>
      </c>
      <c r="D212" s="1" t="s">
        <v>85</v>
      </c>
      <c r="E212" t="s">
        <v>718</v>
      </c>
      <c r="F212" t="s">
        <v>719</v>
      </c>
      <c r="G212">
        <v>467.64</v>
      </c>
      <c r="H212" s="1" t="s">
        <v>184</v>
      </c>
      <c r="I212">
        <v>430.23</v>
      </c>
      <c r="J212" s="1" t="s">
        <v>27</v>
      </c>
      <c r="K212">
        <v>6</v>
      </c>
      <c r="L212">
        <v>36</v>
      </c>
      <c r="M212">
        <f t="shared" si="7"/>
        <v>2581.38</v>
      </c>
      <c r="N212">
        <f t="shared" si="6"/>
        <v>15488.28</v>
      </c>
    </row>
    <row r="213" spans="1:14" ht="12.75">
      <c r="A213" t="s">
        <v>13</v>
      </c>
      <c r="B213" t="s">
        <v>34</v>
      </c>
      <c r="C213" t="s">
        <v>35</v>
      </c>
      <c r="D213" s="1" t="s">
        <v>36</v>
      </c>
      <c r="E213" t="s">
        <v>720</v>
      </c>
      <c r="F213" t="s">
        <v>721</v>
      </c>
      <c r="G213">
        <v>64.42</v>
      </c>
      <c r="H213" s="1" t="s">
        <v>39</v>
      </c>
      <c r="I213">
        <v>52.8</v>
      </c>
      <c r="J213" s="1" t="s">
        <v>27</v>
      </c>
      <c r="K213">
        <v>20</v>
      </c>
      <c r="L213">
        <v>50</v>
      </c>
      <c r="M213">
        <f t="shared" si="7"/>
        <v>1056</v>
      </c>
      <c r="N213">
        <f t="shared" si="6"/>
        <v>2640</v>
      </c>
    </row>
    <row r="214" spans="1:14" ht="12.75">
      <c r="A214" t="s">
        <v>13</v>
      </c>
      <c r="B214" t="s">
        <v>21</v>
      </c>
      <c r="C214" t="s">
        <v>22</v>
      </c>
      <c r="D214" s="1" t="s">
        <v>204</v>
      </c>
      <c r="E214" t="s">
        <v>722</v>
      </c>
      <c r="F214" t="s">
        <v>723</v>
      </c>
      <c r="G214">
        <v>20.92</v>
      </c>
      <c r="H214" s="1" t="s">
        <v>207</v>
      </c>
      <c r="I214">
        <v>17.15</v>
      </c>
      <c r="J214" s="1" t="s">
        <v>27</v>
      </c>
      <c r="K214">
        <v>334</v>
      </c>
      <c r="L214">
        <v>364</v>
      </c>
      <c r="M214">
        <f t="shared" si="7"/>
        <v>5728.099999999999</v>
      </c>
      <c r="N214">
        <f t="shared" si="6"/>
        <v>6242.599999999999</v>
      </c>
    </row>
    <row r="215" spans="1:14" ht="12.75">
      <c r="A215" t="s">
        <v>13</v>
      </c>
      <c r="B215" t="s">
        <v>34</v>
      </c>
      <c r="C215" t="s">
        <v>35</v>
      </c>
      <c r="D215" s="1" t="s">
        <v>558</v>
      </c>
      <c r="E215" t="s">
        <v>724</v>
      </c>
      <c r="F215" t="s">
        <v>725</v>
      </c>
      <c r="G215">
        <v>1041.67</v>
      </c>
      <c r="H215" s="1" t="s">
        <v>220</v>
      </c>
      <c r="I215">
        <v>853.83</v>
      </c>
      <c r="J215" s="1" t="s">
        <v>27</v>
      </c>
      <c r="K215">
        <v>264</v>
      </c>
      <c r="L215">
        <v>294</v>
      </c>
      <c r="M215">
        <f t="shared" si="7"/>
        <v>225411.12000000002</v>
      </c>
      <c r="N215">
        <f t="shared" si="6"/>
        <v>251026.02000000002</v>
      </c>
    </row>
    <row r="216" spans="1:14" ht="12.75">
      <c r="A216" t="s">
        <v>13</v>
      </c>
      <c r="B216" t="s">
        <v>117</v>
      </c>
      <c r="C216" t="s">
        <v>118</v>
      </c>
      <c r="D216" s="1" t="s">
        <v>726</v>
      </c>
      <c r="E216" t="s">
        <v>727</v>
      </c>
      <c r="F216" t="s">
        <v>728</v>
      </c>
      <c r="G216">
        <v>589.49</v>
      </c>
      <c r="H216" s="1" t="s">
        <v>646</v>
      </c>
      <c r="I216">
        <v>561.42</v>
      </c>
      <c r="J216" s="1" t="s">
        <v>96</v>
      </c>
      <c r="K216">
        <v>251</v>
      </c>
      <c r="L216">
        <v>281</v>
      </c>
      <c r="M216">
        <f t="shared" si="7"/>
        <v>140916.41999999998</v>
      </c>
      <c r="N216">
        <f t="shared" si="6"/>
        <v>157759.02</v>
      </c>
    </row>
    <row r="217" spans="1:14" ht="12.75">
      <c r="A217" t="s">
        <v>13</v>
      </c>
      <c r="B217" t="s">
        <v>14</v>
      </c>
      <c r="C217" t="s">
        <v>15</v>
      </c>
      <c r="D217" s="1" t="s">
        <v>84</v>
      </c>
      <c r="E217" t="s">
        <v>729</v>
      </c>
      <c r="F217" t="s">
        <v>730</v>
      </c>
      <c r="G217">
        <v>2051.64</v>
      </c>
      <c r="H217" s="1" t="s">
        <v>16</v>
      </c>
      <c r="I217">
        <v>1972.73</v>
      </c>
      <c r="J217" s="1" t="s">
        <v>20</v>
      </c>
      <c r="K217">
        <v>68</v>
      </c>
      <c r="L217">
        <v>98</v>
      </c>
      <c r="M217">
        <f t="shared" si="7"/>
        <v>134145.64</v>
      </c>
      <c r="N217">
        <f t="shared" si="6"/>
        <v>193327.54</v>
      </c>
    </row>
    <row r="218" spans="1:14" ht="12.75">
      <c r="A218" t="s">
        <v>13</v>
      </c>
      <c r="B218" t="s">
        <v>271</v>
      </c>
      <c r="C218" t="s">
        <v>118</v>
      </c>
      <c r="D218" s="1" t="s">
        <v>694</v>
      </c>
      <c r="E218" t="s">
        <v>731</v>
      </c>
      <c r="F218" t="s">
        <v>732</v>
      </c>
      <c r="G218">
        <v>1240.8</v>
      </c>
      <c r="H218" s="1" t="s">
        <v>733</v>
      </c>
      <c r="I218">
        <v>1184.4</v>
      </c>
      <c r="J218" s="1" t="s">
        <v>27</v>
      </c>
      <c r="K218">
        <v>76</v>
      </c>
      <c r="L218">
        <v>106</v>
      </c>
      <c r="M218">
        <f t="shared" si="7"/>
        <v>90014.40000000001</v>
      </c>
      <c r="N218">
        <f t="shared" si="6"/>
        <v>125546.40000000001</v>
      </c>
    </row>
    <row r="219" spans="1:14" ht="12.75">
      <c r="A219" t="s">
        <v>13</v>
      </c>
      <c r="B219" t="s">
        <v>227</v>
      </c>
      <c r="C219" t="s">
        <v>228</v>
      </c>
      <c r="D219" s="1" t="s">
        <v>306</v>
      </c>
      <c r="E219" t="s">
        <v>734</v>
      </c>
      <c r="F219" t="s">
        <v>735</v>
      </c>
      <c r="G219">
        <v>4283.66</v>
      </c>
      <c r="H219" s="1" t="s">
        <v>95</v>
      </c>
      <c r="I219">
        <v>3511.2</v>
      </c>
      <c r="J219" s="1" t="s">
        <v>85</v>
      </c>
      <c r="K219">
        <v>239</v>
      </c>
      <c r="L219">
        <v>290</v>
      </c>
      <c r="M219">
        <f t="shared" si="7"/>
        <v>839176.7999999999</v>
      </c>
      <c r="N219">
        <f t="shared" si="6"/>
        <v>1018248</v>
      </c>
    </row>
    <row r="220" spans="1:14" ht="12.75">
      <c r="A220" t="s">
        <v>13</v>
      </c>
      <c r="B220" t="s">
        <v>187</v>
      </c>
      <c r="C220" t="s">
        <v>188</v>
      </c>
      <c r="D220" s="1" t="s">
        <v>621</v>
      </c>
      <c r="E220" t="s">
        <v>736</v>
      </c>
      <c r="F220" t="s">
        <v>737</v>
      </c>
      <c r="G220">
        <v>442.33</v>
      </c>
      <c r="H220" s="1" t="s">
        <v>351</v>
      </c>
      <c r="I220">
        <v>362.56</v>
      </c>
      <c r="J220" s="1" t="s">
        <v>178</v>
      </c>
      <c r="K220">
        <v>74</v>
      </c>
      <c r="L220">
        <v>104</v>
      </c>
      <c r="M220">
        <f t="shared" si="7"/>
        <v>26829.44</v>
      </c>
      <c r="N220">
        <f t="shared" si="6"/>
        <v>37706.24</v>
      </c>
    </row>
    <row r="221" spans="1:14" ht="12.75">
      <c r="A221" t="s">
        <v>13</v>
      </c>
      <c r="B221" t="s">
        <v>34</v>
      </c>
      <c r="C221" t="s">
        <v>35</v>
      </c>
      <c r="D221" s="1" t="s">
        <v>558</v>
      </c>
      <c r="E221" t="s">
        <v>738</v>
      </c>
      <c r="F221" t="s">
        <v>739</v>
      </c>
      <c r="G221">
        <v>84.73</v>
      </c>
      <c r="H221" s="1" t="s">
        <v>220</v>
      </c>
      <c r="I221">
        <v>69.45</v>
      </c>
      <c r="J221" s="1" t="s">
        <v>27</v>
      </c>
      <c r="K221">
        <v>264</v>
      </c>
      <c r="L221">
        <v>294</v>
      </c>
      <c r="M221">
        <f t="shared" si="7"/>
        <v>18334.8</v>
      </c>
      <c r="N221">
        <f t="shared" si="6"/>
        <v>20418.3</v>
      </c>
    </row>
    <row r="222" spans="1:14" ht="12.75">
      <c r="A222" t="s">
        <v>13</v>
      </c>
      <c r="B222" t="s">
        <v>111</v>
      </c>
      <c r="C222" t="s">
        <v>112</v>
      </c>
      <c r="D222" s="1" t="s">
        <v>449</v>
      </c>
      <c r="E222" t="s">
        <v>740</v>
      </c>
      <c r="F222" t="s">
        <v>741</v>
      </c>
      <c r="G222">
        <v>139.24</v>
      </c>
      <c r="H222" s="1" t="s">
        <v>452</v>
      </c>
      <c r="I222">
        <v>126.58</v>
      </c>
      <c r="J222" s="1" t="s">
        <v>27</v>
      </c>
      <c r="K222">
        <v>227</v>
      </c>
      <c r="L222">
        <v>257</v>
      </c>
      <c r="M222">
        <f t="shared" si="7"/>
        <v>28733.66</v>
      </c>
      <c r="N222">
        <f t="shared" si="6"/>
        <v>32531.06</v>
      </c>
    </row>
    <row r="223" spans="1:14" ht="12.75">
      <c r="A223" t="s">
        <v>13</v>
      </c>
      <c r="B223" t="s">
        <v>34</v>
      </c>
      <c r="C223" t="s">
        <v>35</v>
      </c>
      <c r="D223" s="1" t="s">
        <v>238</v>
      </c>
      <c r="E223" t="s">
        <v>742</v>
      </c>
      <c r="F223" t="s">
        <v>743</v>
      </c>
      <c r="G223">
        <v>146.64</v>
      </c>
      <c r="H223" s="1" t="s">
        <v>217</v>
      </c>
      <c r="I223">
        <v>120.2</v>
      </c>
      <c r="J223" s="1" t="s">
        <v>27</v>
      </c>
      <c r="K223">
        <v>143</v>
      </c>
      <c r="L223">
        <v>173</v>
      </c>
      <c r="M223">
        <f t="shared" si="7"/>
        <v>17188.600000000002</v>
      </c>
      <c r="N223">
        <f t="shared" si="6"/>
        <v>20794.600000000002</v>
      </c>
    </row>
    <row r="224" spans="1:14" ht="12.75">
      <c r="A224" t="s">
        <v>13</v>
      </c>
      <c r="B224" t="s">
        <v>744</v>
      </c>
      <c r="C224" t="s">
        <v>745</v>
      </c>
      <c r="D224" s="1" t="s">
        <v>746</v>
      </c>
      <c r="E224" t="s">
        <v>747</v>
      </c>
      <c r="F224" t="s">
        <v>748</v>
      </c>
      <c r="G224">
        <v>180</v>
      </c>
      <c r="H224" s="1" t="s">
        <v>749</v>
      </c>
      <c r="I224">
        <v>180</v>
      </c>
      <c r="J224" s="1" t="s">
        <v>27</v>
      </c>
      <c r="K224">
        <v>191</v>
      </c>
      <c r="L224">
        <v>221</v>
      </c>
      <c r="M224">
        <f t="shared" si="7"/>
        <v>34380</v>
      </c>
      <c r="N224">
        <f t="shared" si="6"/>
        <v>39780</v>
      </c>
    </row>
    <row r="225" spans="1:14" ht="12.75">
      <c r="A225" t="s">
        <v>13</v>
      </c>
      <c r="B225" t="s">
        <v>117</v>
      </c>
      <c r="C225" t="s">
        <v>118</v>
      </c>
      <c r="D225" s="1" t="s">
        <v>444</v>
      </c>
      <c r="E225" t="s">
        <v>750</v>
      </c>
      <c r="F225" t="s">
        <v>751</v>
      </c>
      <c r="G225">
        <v>1480.5</v>
      </c>
      <c r="H225" s="1" t="s">
        <v>752</v>
      </c>
      <c r="I225">
        <v>1410</v>
      </c>
      <c r="J225" s="1" t="s">
        <v>96</v>
      </c>
      <c r="K225">
        <v>269</v>
      </c>
      <c r="L225">
        <v>293</v>
      </c>
      <c r="M225">
        <f t="shared" si="7"/>
        <v>379290</v>
      </c>
      <c r="N225">
        <f t="shared" si="6"/>
        <v>413130</v>
      </c>
    </row>
    <row r="226" spans="1:14" ht="12.75">
      <c r="A226" t="s">
        <v>13</v>
      </c>
      <c r="B226" t="s">
        <v>34</v>
      </c>
      <c r="C226" t="s">
        <v>35</v>
      </c>
      <c r="D226" s="1" t="s">
        <v>293</v>
      </c>
      <c r="E226" t="s">
        <v>753</v>
      </c>
      <c r="F226" t="s">
        <v>754</v>
      </c>
      <c r="G226">
        <v>349.65</v>
      </c>
      <c r="H226" s="1" t="s">
        <v>296</v>
      </c>
      <c r="I226">
        <v>286.6</v>
      </c>
      <c r="J226" s="1" t="s">
        <v>27</v>
      </c>
      <c r="K226">
        <v>82</v>
      </c>
      <c r="L226">
        <v>112</v>
      </c>
      <c r="M226">
        <f t="shared" si="7"/>
        <v>23501.2</v>
      </c>
      <c r="N226">
        <f t="shared" si="6"/>
        <v>32099.200000000004</v>
      </c>
    </row>
    <row r="227" spans="1:14" ht="12.75">
      <c r="A227" t="s">
        <v>13</v>
      </c>
      <c r="B227" t="s">
        <v>21</v>
      </c>
      <c r="C227" t="s">
        <v>22</v>
      </c>
      <c r="D227" s="1" t="s">
        <v>755</v>
      </c>
      <c r="E227" t="s">
        <v>756</v>
      </c>
      <c r="F227" t="s">
        <v>757</v>
      </c>
      <c r="G227">
        <v>7351.55</v>
      </c>
      <c r="H227" s="1" t="s">
        <v>563</v>
      </c>
      <c r="I227">
        <v>6057.82</v>
      </c>
      <c r="J227" s="1" t="s">
        <v>27</v>
      </c>
      <c r="K227">
        <v>248</v>
      </c>
      <c r="L227">
        <v>303</v>
      </c>
      <c r="M227">
        <f t="shared" si="7"/>
        <v>1502339.3599999999</v>
      </c>
      <c r="N227">
        <f t="shared" si="6"/>
        <v>1835519.46</v>
      </c>
    </row>
    <row r="228" spans="1:14" ht="12.75">
      <c r="A228" t="s">
        <v>13</v>
      </c>
      <c r="B228" t="s">
        <v>312</v>
      </c>
      <c r="C228" t="s">
        <v>313</v>
      </c>
      <c r="D228" s="1" t="s">
        <v>758</v>
      </c>
      <c r="E228" t="s">
        <v>759</v>
      </c>
      <c r="F228" t="s">
        <v>760</v>
      </c>
      <c r="G228">
        <v>264.09</v>
      </c>
      <c r="H228" s="1" t="s">
        <v>761</v>
      </c>
      <c r="I228">
        <v>216.47</v>
      </c>
      <c r="J228" s="1" t="s">
        <v>192</v>
      </c>
      <c r="K228">
        <v>-23</v>
      </c>
      <c r="L228">
        <v>7</v>
      </c>
      <c r="M228">
        <f t="shared" si="7"/>
        <v>-4978.81</v>
      </c>
      <c r="N228">
        <f t="shared" si="6"/>
        <v>1515.29</v>
      </c>
    </row>
    <row r="229" spans="1:14" ht="12.75">
      <c r="A229" t="s">
        <v>13</v>
      </c>
      <c r="B229" t="s">
        <v>14</v>
      </c>
      <c r="C229" t="s">
        <v>15</v>
      </c>
      <c r="D229" s="1" t="s">
        <v>165</v>
      </c>
      <c r="E229" t="s">
        <v>762</v>
      </c>
      <c r="F229" t="s">
        <v>763</v>
      </c>
      <c r="G229">
        <v>6169.84</v>
      </c>
      <c r="H229" s="1" t="s">
        <v>168</v>
      </c>
      <c r="I229">
        <v>2738.33</v>
      </c>
      <c r="J229" s="1" t="s">
        <v>27</v>
      </c>
      <c r="K229">
        <v>139</v>
      </c>
      <c r="L229">
        <v>169</v>
      </c>
      <c r="M229">
        <f t="shared" si="7"/>
        <v>380627.87</v>
      </c>
      <c r="N229">
        <f t="shared" si="6"/>
        <v>462777.76999999996</v>
      </c>
    </row>
    <row r="230" spans="1:14" ht="12.75">
      <c r="A230" t="s">
        <v>13</v>
      </c>
      <c r="B230" t="s">
        <v>14</v>
      </c>
      <c r="C230" t="s">
        <v>15</v>
      </c>
      <c r="D230" s="1" t="s">
        <v>165</v>
      </c>
      <c r="E230" t="s">
        <v>762</v>
      </c>
      <c r="F230" t="s">
        <v>763</v>
      </c>
      <c r="G230">
        <v>6169.84</v>
      </c>
      <c r="H230" s="1" t="s">
        <v>168</v>
      </c>
      <c r="I230">
        <v>3194.21</v>
      </c>
      <c r="J230" s="1" t="s">
        <v>85</v>
      </c>
      <c r="K230">
        <v>103</v>
      </c>
      <c r="L230">
        <v>133</v>
      </c>
      <c r="M230">
        <f t="shared" si="7"/>
        <v>329003.63</v>
      </c>
      <c r="N230">
        <f t="shared" si="6"/>
        <v>424829.93</v>
      </c>
    </row>
    <row r="231" spans="1:14" ht="12.75">
      <c r="A231" t="s">
        <v>13</v>
      </c>
      <c r="B231" t="s">
        <v>97</v>
      </c>
      <c r="C231" t="s">
        <v>98</v>
      </c>
      <c r="D231" s="1" t="s">
        <v>251</v>
      </c>
      <c r="E231" t="s">
        <v>764</v>
      </c>
      <c r="F231" t="s">
        <v>765</v>
      </c>
      <c r="G231">
        <v>2.75</v>
      </c>
      <c r="H231" s="1" t="s">
        <v>254</v>
      </c>
      <c r="I231">
        <v>2.25</v>
      </c>
      <c r="J231" s="1" t="s">
        <v>27</v>
      </c>
      <c r="K231">
        <v>118</v>
      </c>
      <c r="L231">
        <v>148</v>
      </c>
      <c r="M231">
        <f t="shared" si="7"/>
        <v>265.5</v>
      </c>
      <c r="N231">
        <f t="shared" si="6"/>
        <v>333</v>
      </c>
    </row>
    <row r="232" spans="1:14" ht="12.75">
      <c r="A232" t="s">
        <v>13</v>
      </c>
      <c r="B232" t="s">
        <v>766</v>
      </c>
      <c r="C232" t="s">
        <v>767</v>
      </c>
      <c r="D232" s="1" t="s">
        <v>768</v>
      </c>
      <c r="E232" t="s">
        <v>769</v>
      </c>
      <c r="F232" t="s">
        <v>770</v>
      </c>
      <c r="G232">
        <v>9455</v>
      </c>
      <c r="H232" s="1" t="s">
        <v>771</v>
      </c>
      <c r="I232">
        <v>7750</v>
      </c>
      <c r="J232" s="1" t="s">
        <v>27</v>
      </c>
      <c r="K232">
        <v>74</v>
      </c>
      <c r="L232">
        <v>104</v>
      </c>
      <c r="M232">
        <f t="shared" si="7"/>
        <v>573500</v>
      </c>
      <c r="N232">
        <f t="shared" si="6"/>
        <v>806000</v>
      </c>
    </row>
    <row r="233" spans="1:14" ht="12.75">
      <c r="A233" t="s">
        <v>13</v>
      </c>
      <c r="B233" t="s">
        <v>21</v>
      </c>
      <c r="C233" t="s">
        <v>22</v>
      </c>
      <c r="D233" s="1" t="s">
        <v>129</v>
      </c>
      <c r="E233" t="s">
        <v>772</v>
      </c>
      <c r="F233" t="s">
        <v>773</v>
      </c>
      <c r="G233">
        <v>3247.12</v>
      </c>
      <c r="H233" s="1" t="s">
        <v>132</v>
      </c>
      <c r="I233">
        <v>2661.57</v>
      </c>
      <c r="J233" s="1" t="s">
        <v>27</v>
      </c>
      <c r="K233">
        <v>318</v>
      </c>
      <c r="L233">
        <v>348</v>
      </c>
      <c r="M233">
        <f t="shared" si="7"/>
        <v>846379.26</v>
      </c>
      <c r="N233">
        <f t="shared" si="6"/>
        <v>926226.3600000001</v>
      </c>
    </row>
    <row r="234" spans="1:14" ht="12.75">
      <c r="A234" t="s">
        <v>13</v>
      </c>
      <c r="B234" t="s">
        <v>582</v>
      </c>
      <c r="C234" t="s">
        <v>583</v>
      </c>
      <c r="D234" s="1" t="s">
        <v>629</v>
      </c>
      <c r="E234" t="s">
        <v>774</v>
      </c>
      <c r="F234" t="s">
        <v>775</v>
      </c>
      <c r="G234">
        <v>43.35</v>
      </c>
      <c r="H234" s="1" t="s">
        <v>632</v>
      </c>
      <c r="I234">
        <v>43.35</v>
      </c>
      <c r="J234" s="1" t="s">
        <v>27</v>
      </c>
      <c r="K234">
        <v>116</v>
      </c>
      <c r="L234">
        <v>146</v>
      </c>
      <c r="M234">
        <f t="shared" si="7"/>
        <v>5028.6</v>
      </c>
      <c r="N234">
        <f t="shared" si="6"/>
        <v>6329.1</v>
      </c>
    </row>
    <row r="235" spans="1:14" ht="12.75">
      <c r="A235" t="s">
        <v>13</v>
      </c>
      <c r="B235" t="s">
        <v>34</v>
      </c>
      <c r="C235" t="s">
        <v>35</v>
      </c>
      <c r="D235" s="1" t="s">
        <v>44</v>
      </c>
      <c r="E235" t="s">
        <v>776</v>
      </c>
      <c r="F235" t="s">
        <v>777</v>
      </c>
      <c r="G235">
        <v>1302.61</v>
      </c>
      <c r="H235" s="1" t="s">
        <v>47</v>
      </c>
      <c r="I235">
        <v>1067.71</v>
      </c>
      <c r="J235" s="1" t="s">
        <v>27</v>
      </c>
      <c r="K235">
        <v>354</v>
      </c>
      <c r="L235">
        <v>384</v>
      </c>
      <c r="M235">
        <f t="shared" si="7"/>
        <v>377969.34</v>
      </c>
      <c r="N235">
        <f t="shared" si="6"/>
        <v>410000.64</v>
      </c>
    </row>
    <row r="236" spans="1:14" ht="12.75">
      <c r="A236" t="s">
        <v>13</v>
      </c>
      <c r="B236" t="s">
        <v>97</v>
      </c>
      <c r="C236" t="s">
        <v>98</v>
      </c>
      <c r="D236" s="1" t="s">
        <v>165</v>
      </c>
      <c r="E236" t="s">
        <v>778</v>
      </c>
      <c r="F236" t="s">
        <v>779</v>
      </c>
      <c r="G236">
        <v>25.71</v>
      </c>
      <c r="H236" s="1" t="s">
        <v>168</v>
      </c>
      <c r="I236">
        <v>21.07</v>
      </c>
      <c r="J236" s="1" t="s">
        <v>27</v>
      </c>
      <c r="K236">
        <v>139</v>
      </c>
      <c r="L236">
        <v>169</v>
      </c>
      <c r="M236">
        <f t="shared" si="7"/>
        <v>2928.73</v>
      </c>
      <c r="N236">
        <f t="shared" si="6"/>
        <v>3560.83</v>
      </c>
    </row>
    <row r="237" spans="1:14" ht="12.75">
      <c r="A237" t="s">
        <v>13</v>
      </c>
      <c r="B237" t="s">
        <v>97</v>
      </c>
      <c r="C237" t="s">
        <v>98</v>
      </c>
      <c r="D237" s="1" t="s">
        <v>165</v>
      </c>
      <c r="E237" t="s">
        <v>780</v>
      </c>
      <c r="F237" t="s">
        <v>781</v>
      </c>
      <c r="G237">
        <v>49.26</v>
      </c>
      <c r="H237" s="1" t="s">
        <v>168</v>
      </c>
      <c r="I237">
        <v>40.38</v>
      </c>
      <c r="J237" s="1" t="s">
        <v>27</v>
      </c>
      <c r="K237">
        <v>139</v>
      </c>
      <c r="L237">
        <v>169</v>
      </c>
      <c r="M237">
        <f t="shared" si="7"/>
        <v>5612.820000000001</v>
      </c>
      <c r="N237">
        <f t="shared" si="6"/>
        <v>6824.22</v>
      </c>
    </row>
    <row r="238" spans="1:14" ht="12.75">
      <c r="A238" t="s">
        <v>13</v>
      </c>
      <c r="B238" t="s">
        <v>111</v>
      </c>
      <c r="C238" t="s">
        <v>112</v>
      </c>
      <c r="D238" s="1" t="s">
        <v>175</v>
      </c>
      <c r="E238" t="s">
        <v>782</v>
      </c>
      <c r="F238" t="s">
        <v>783</v>
      </c>
      <c r="G238">
        <v>15</v>
      </c>
      <c r="H238" s="1" t="s">
        <v>178</v>
      </c>
      <c r="I238">
        <v>13.64</v>
      </c>
      <c r="J238" s="1" t="s">
        <v>27</v>
      </c>
      <c r="K238">
        <v>15</v>
      </c>
      <c r="L238">
        <v>45</v>
      </c>
      <c r="M238">
        <f t="shared" si="7"/>
        <v>204.60000000000002</v>
      </c>
      <c r="N238">
        <f t="shared" si="6"/>
        <v>613.8000000000001</v>
      </c>
    </row>
    <row r="239" spans="1:14" ht="12.75">
      <c r="A239" t="s">
        <v>13</v>
      </c>
      <c r="B239" t="s">
        <v>111</v>
      </c>
      <c r="C239" t="s">
        <v>112</v>
      </c>
      <c r="D239" s="1" t="s">
        <v>397</v>
      </c>
      <c r="E239" t="s">
        <v>784</v>
      </c>
      <c r="F239" t="s">
        <v>785</v>
      </c>
      <c r="G239">
        <v>123.17</v>
      </c>
      <c r="H239" s="1" t="s">
        <v>400</v>
      </c>
      <c r="I239">
        <v>111.97</v>
      </c>
      <c r="J239" s="1" t="s">
        <v>27</v>
      </c>
      <c r="K239">
        <v>10</v>
      </c>
      <c r="L239">
        <v>40</v>
      </c>
      <c r="M239">
        <f t="shared" si="7"/>
        <v>1119.7</v>
      </c>
      <c r="N239">
        <f t="shared" si="6"/>
        <v>4478.8</v>
      </c>
    </row>
    <row r="240" spans="1:14" ht="12.75">
      <c r="A240" t="s">
        <v>13</v>
      </c>
      <c r="B240" t="s">
        <v>21</v>
      </c>
      <c r="C240" t="s">
        <v>22</v>
      </c>
      <c r="D240" s="1" t="s">
        <v>43</v>
      </c>
      <c r="E240" t="s">
        <v>786</v>
      </c>
      <c r="F240" t="s">
        <v>787</v>
      </c>
      <c r="G240">
        <v>3565.17</v>
      </c>
      <c r="H240" s="1" t="s">
        <v>437</v>
      </c>
      <c r="I240">
        <v>2954.5</v>
      </c>
      <c r="J240" s="1" t="s">
        <v>27</v>
      </c>
      <c r="K240">
        <v>291</v>
      </c>
      <c r="L240">
        <v>321</v>
      </c>
      <c r="M240">
        <f t="shared" si="7"/>
        <v>859759.5</v>
      </c>
      <c r="N240">
        <f t="shared" si="6"/>
        <v>948394.5</v>
      </c>
    </row>
    <row r="241" spans="1:14" ht="12.75">
      <c r="A241" t="s">
        <v>13</v>
      </c>
      <c r="B241" t="s">
        <v>187</v>
      </c>
      <c r="C241" t="s">
        <v>188</v>
      </c>
      <c r="D241" s="1" t="s">
        <v>255</v>
      </c>
      <c r="E241" t="s">
        <v>788</v>
      </c>
      <c r="F241" t="s">
        <v>789</v>
      </c>
      <c r="G241">
        <v>252.19</v>
      </c>
      <c r="H241" s="1" t="s">
        <v>258</v>
      </c>
      <c r="I241">
        <v>206.71</v>
      </c>
      <c r="J241" s="1" t="s">
        <v>488</v>
      </c>
      <c r="K241">
        <v>199</v>
      </c>
      <c r="L241">
        <v>229</v>
      </c>
      <c r="M241">
        <f t="shared" si="7"/>
        <v>41135.29</v>
      </c>
      <c r="N241">
        <f t="shared" si="6"/>
        <v>47336.590000000004</v>
      </c>
    </row>
    <row r="242" spans="1:14" ht="12.75">
      <c r="A242" t="s">
        <v>13</v>
      </c>
      <c r="B242" t="s">
        <v>97</v>
      </c>
      <c r="C242" t="s">
        <v>98</v>
      </c>
      <c r="D242" s="1" t="s">
        <v>379</v>
      </c>
      <c r="E242" t="s">
        <v>790</v>
      </c>
      <c r="F242" t="s">
        <v>791</v>
      </c>
      <c r="G242">
        <v>3.08</v>
      </c>
      <c r="H242" s="1" t="s">
        <v>382</v>
      </c>
      <c r="I242">
        <v>2.54</v>
      </c>
      <c r="J242" s="1" t="s">
        <v>27</v>
      </c>
      <c r="K242">
        <v>48</v>
      </c>
      <c r="L242">
        <v>78</v>
      </c>
      <c r="M242">
        <f t="shared" si="7"/>
        <v>121.92</v>
      </c>
      <c r="N242">
        <f t="shared" si="6"/>
        <v>198.12</v>
      </c>
    </row>
    <row r="243" spans="1:14" ht="12.75">
      <c r="A243" t="s">
        <v>13</v>
      </c>
      <c r="B243" t="s">
        <v>34</v>
      </c>
      <c r="C243" t="s">
        <v>35</v>
      </c>
      <c r="D243" s="1" t="s">
        <v>36</v>
      </c>
      <c r="E243" t="s">
        <v>792</v>
      </c>
      <c r="F243" t="s">
        <v>793</v>
      </c>
      <c r="G243">
        <v>80.92</v>
      </c>
      <c r="H243" s="1" t="s">
        <v>39</v>
      </c>
      <c r="I243">
        <v>66.33</v>
      </c>
      <c r="J243" s="1" t="s">
        <v>27</v>
      </c>
      <c r="K243">
        <v>20</v>
      </c>
      <c r="L243">
        <v>50</v>
      </c>
      <c r="M243">
        <f t="shared" si="7"/>
        <v>1326.6</v>
      </c>
      <c r="N243">
        <f t="shared" si="6"/>
        <v>3316.5</v>
      </c>
    </row>
    <row r="244" spans="1:14" ht="12.75">
      <c r="A244" t="s">
        <v>13</v>
      </c>
      <c r="B244" t="s">
        <v>111</v>
      </c>
      <c r="C244" t="s">
        <v>112</v>
      </c>
      <c r="D244" s="1" t="s">
        <v>113</v>
      </c>
      <c r="E244" t="s">
        <v>794</v>
      </c>
      <c r="F244" t="s">
        <v>795</v>
      </c>
      <c r="G244">
        <v>5.6</v>
      </c>
      <c r="H244" s="1" t="s">
        <v>116</v>
      </c>
      <c r="I244">
        <v>5.09</v>
      </c>
      <c r="J244" s="1" t="s">
        <v>27</v>
      </c>
      <c r="K244">
        <v>94</v>
      </c>
      <c r="L244">
        <v>124</v>
      </c>
      <c r="M244">
        <f t="shared" si="7"/>
        <v>478.46</v>
      </c>
      <c r="N244">
        <f t="shared" si="6"/>
        <v>631.16</v>
      </c>
    </row>
    <row r="245" spans="1:14" ht="12.75">
      <c r="A245" t="s">
        <v>13</v>
      </c>
      <c r="B245" t="s">
        <v>90</v>
      </c>
      <c r="C245" t="s">
        <v>91</v>
      </c>
      <c r="D245" s="1" t="s">
        <v>796</v>
      </c>
      <c r="E245" t="s">
        <v>797</v>
      </c>
      <c r="F245" t="s">
        <v>798</v>
      </c>
      <c r="G245">
        <v>675.63</v>
      </c>
      <c r="H245" s="1" t="s">
        <v>799</v>
      </c>
      <c r="I245">
        <v>675.63</v>
      </c>
      <c r="J245" s="1" t="s">
        <v>96</v>
      </c>
      <c r="K245">
        <v>102</v>
      </c>
      <c r="L245">
        <v>132</v>
      </c>
      <c r="M245">
        <f t="shared" si="7"/>
        <v>68914.26</v>
      </c>
      <c r="N245">
        <f t="shared" si="6"/>
        <v>89183.16</v>
      </c>
    </row>
    <row r="246" spans="1:14" ht="12.75">
      <c r="A246" t="s">
        <v>13</v>
      </c>
      <c r="B246" t="s">
        <v>133</v>
      </c>
      <c r="C246" t="s">
        <v>134</v>
      </c>
      <c r="D246" s="1" t="s">
        <v>135</v>
      </c>
      <c r="E246" t="s">
        <v>800</v>
      </c>
      <c r="F246" t="s">
        <v>801</v>
      </c>
      <c r="G246">
        <v>15081.62</v>
      </c>
      <c r="H246" s="1" t="s">
        <v>138</v>
      </c>
      <c r="I246">
        <v>14363.45</v>
      </c>
      <c r="J246" s="1" t="s">
        <v>27</v>
      </c>
      <c r="K246">
        <v>171</v>
      </c>
      <c r="L246">
        <v>201</v>
      </c>
      <c r="M246">
        <f t="shared" si="7"/>
        <v>2456149.95</v>
      </c>
      <c r="N246">
        <f t="shared" si="6"/>
        <v>2887053.45</v>
      </c>
    </row>
    <row r="247" spans="1:14" ht="12.75">
      <c r="A247" t="s">
        <v>13</v>
      </c>
      <c r="B247" t="s">
        <v>34</v>
      </c>
      <c r="C247" t="s">
        <v>35</v>
      </c>
      <c r="D247" s="1" t="s">
        <v>36</v>
      </c>
      <c r="E247" t="s">
        <v>802</v>
      </c>
      <c r="F247" t="s">
        <v>803</v>
      </c>
      <c r="G247">
        <v>556.11</v>
      </c>
      <c r="H247" s="1" t="s">
        <v>39</v>
      </c>
      <c r="I247">
        <v>455.83</v>
      </c>
      <c r="J247" s="1" t="s">
        <v>27</v>
      </c>
      <c r="K247">
        <v>20</v>
      </c>
      <c r="L247">
        <v>50</v>
      </c>
      <c r="M247">
        <f t="shared" si="7"/>
        <v>9116.6</v>
      </c>
      <c r="N247">
        <f t="shared" si="6"/>
        <v>22791.5</v>
      </c>
    </row>
    <row r="248" spans="1:14" ht="12.75">
      <c r="A248" t="s">
        <v>13</v>
      </c>
      <c r="B248" t="s">
        <v>34</v>
      </c>
      <c r="C248" t="s">
        <v>35</v>
      </c>
      <c r="D248" s="1" t="s">
        <v>276</v>
      </c>
      <c r="E248" t="s">
        <v>804</v>
      </c>
      <c r="F248" t="s">
        <v>805</v>
      </c>
      <c r="G248">
        <v>184.37</v>
      </c>
      <c r="H248" s="1" t="s">
        <v>279</v>
      </c>
      <c r="I248">
        <v>151.12</v>
      </c>
      <c r="J248" s="1" t="s">
        <v>27</v>
      </c>
      <c r="K248">
        <v>81</v>
      </c>
      <c r="L248">
        <v>111</v>
      </c>
      <c r="M248">
        <f t="shared" si="7"/>
        <v>12240.720000000001</v>
      </c>
      <c r="N248">
        <f t="shared" si="6"/>
        <v>16774.32</v>
      </c>
    </row>
    <row r="249" spans="1:14" ht="12.75">
      <c r="A249" t="s">
        <v>13</v>
      </c>
      <c r="B249" t="s">
        <v>34</v>
      </c>
      <c r="C249" t="s">
        <v>35</v>
      </c>
      <c r="D249" s="1" t="s">
        <v>238</v>
      </c>
      <c r="E249" t="s">
        <v>806</v>
      </c>
      <c r="F249" t="s">
        <v>807</v>
      </c>
      <c r="G249">
        <v>56.72</v>
      </c>
      <c r="H249" s="1" t="s">
        <v>217</v>
      </c>
      <c r="I249">
        <v>46.49</v>
      </c>
      <c r="J249" s="1" t="s">
        <v>27</v>
      </c>
      <c r="K249">
        <v>143</v>
      </c>
      <c r="L249">
        <v>173</v>
      </c>
      <c r="M249">
        <f t="shared" si="7"/>
        <v>6648.070000000001</v>
      </c>
      <c r="N249">
        <f t="shared" si="6"/>
        <v>8042.77</v>
      </c>
    </row>
    <row r="250" spans="1:14" ht="12.75">
      <c r="A250" t="s">
        <v>13</v>
      </c>
      <c r="B250" t="s">
        <v>111</v>
      </c>
      <c r="C250" t="s">
        <v>112</v>
      </c>
      <c r="D250" s="1" t="s">
        <v>268</v>
      </c>
      <c r="E250" t="s">
        <v>808</v>
      </c>
      <c r="F250" t="s">
        <v>809</v>
      </c>
      <c r="G250">
        <v>682.81</v>
      </c>
      <c r="H250" s="1" t="s">
        <v>589</v>
      </c>
      <c r="I250">
        <v>620.74</v>
      </c>
      <c r="J250" s="1" t="s">
        <v>27</v>
      </c>
      <c r="K250">
        <v>165</v>
      </c>
      <c r="L250">
        <v>195</v>
      </c>
      <c r="M250">
        <f t="shared" si="7"/>
        <v>102422.1</v>
      </c>
      <c r="N250">
        <f t="shared" si="6"/>
        <v>121044.3</v>
      </c>
    </row>
    <row r="251" spans="1:14" ht="12.75">
      <c r="A251" t="s">
        <v>13</v>
      </c>
      <c r="B251" t="s">
        <v>271</v>
      </c>
      <c r="C251" t="s">
        <v>118</v>
      </c>
      <c r="D251" s="1" t="s">
        <v>272</v>
      </c>
      <c r="E251" t="s">
        <v>810</v>
      </c>
      <c r="F251" t="s">
        <v>811</v>
      </c>
      <c r="G251">
        <v>205.65</v>
      </c>
      <c r="H251" s="1" t="s">
        <v>275</v>
      </c>
      <c r="I251">
        <v>195.86</v>
      </c>
      <c r="J251" s="1" t="s">
        <v>27</v>
      </c>
      <c r="K251">
        <v>55</v>
      </c>
      <c r="L251">
        <v>85</v>
      </c>
      <c r="M251">
        <f t="shared" si="7"/>
        <v>10772.300000000001</v>
      </c>
      <c r="N251">
        <f t="shared" si="6"/>
        <v>16648.100000000002</v>
      </c>
    </row>
    <row r="252" spans="1:14" ht="12.75">
      <c r="A252" t="s">
        <v>13</v>
      </c>
      <c r="B252" t="s">
        <v>34</v>
      </c>
      <c r="C252" t="s">
        <v>35</v>
      </c>
      <c r="D252" s="1" t="s">
        <v>229</v>
      </c>
      <c r="E252" t="s">
        <v>812</v>
      </c>
      <c r="F252" t="s">
        <v>813</v>
      </c>
      <c r="G252">
        <v>2349.45</v>
      </c>
      <c r="H252" s="1" t="s">
        <v>338</v>
      </c>
      <c r="I252">
        <v>1925.78</v>
      </c>
      <c r="J252" s="1" t="s">
        <v>27</v>
      </c>
      <c r="K252">
        <v>268</v>
      </c>
      <c r="L252">
        <v>298</v>
      </c>
      <c r="M252">
        <f t="shared" si="7"/>
        <v>516109.04</v>
      </c>
      <c r="N252">
        <f t="shared" si="6"/>
        <v>573882.44</v>
      </c>
    </row>
    <row r="253" spans="1:14" ht="12.75">
      <c r="A253" t="s">
        <v>13</v>
      </c>
      <c r="B253" t="s">
        <v>582</v>
      </c>
      <c r="C253" t="s">
        <v>583</v>
      </c>
      <c r="D253" s="1" t="s">
        <v>586</v>
      </c>
      <c r="E253" t="s">
        <v>814</v>
      </c>
      <c r="F253" t="s">
        <v>815</v>
      </c>
      <c r="G253">
        <v>39.3</v>
      </c>
      <c r="H253" s="1" t="s">
        <v>255</v>
      </c>
      <c r="I253">
        <v>39.3</v>
      </c>
      <c r="J253" s="1" t="s">
        <v>27</v>
      </c>
      <c r="K253">
        <v>256</v>
      </c>
      <c r="L253">
        <v>286</v>
      </c>
      <c r="M253">
        <f t="shared" si="7"/>
        <v>10060.8</v>
      </c>
      <c r="N253">
        <f t="shared" si="6"/>
        <v>11239.8</v>
      </c>
    </row>
    <row r="254" spans="1:14" ht="12.75">
      <c r="A254" t="s">
        <v>13</v>
      </c>
      <c r="B254" t="s">
        <v>21</v>
      </c>
      <c r="C254" t="s">
        <v>22</v>
      </c>
      <c r="D254" s="1" t="s">
        <v>213</v>
      </c>
      <c r="E254" t="s">
        <v>816</v>
      </c>
      <c r="F254" t="s">
        <v>817</v>
      </c>
      <c r="G254">
        <v>347.84</v>
      </c>
      <c r="H254" s="1" t="s">
        <v>216</v>
      </c>
      <c r="I254">
        <v>296.22</v>
      </c>
      <c r="J254" s="1" t="s">
        <v>27</v>
      </c>
      <c r="K254">
        <v>215</v>
      </c>
      <c r="L254">
        <v>245</v>
      </c>
      <c r="M254">
        <f t="shared" si="7"/>
        <v>63687.3</v>
      </c>
      <c r="N254">
        <f t="shared" si="6"/>
        <v>72573.90000000001</v>
      </c>
    </row>
    <row r="255" spans="1:14" ht="12.75">
      <c r="A255" t="s">
        <v>13</v>
      </c>
      <c r="B255" t="s">
        <v>34</v>
      </c>
      <c r="C255" t="s">
        <v>35</v>
      </c>
      <c r="D255" s="1" t="s">
        <v>152</v>
      </c>
      <c r="E255" t="s">
        <v>818</v>
      </c>
      <c r="F255" t="s">
        <v>819</v>
      </c>
      <c r="G255">
        <v>17.73</v>
      </c>
      <c r="H255" s="1" t="s">
        <v>135</v>
      </c>
      <c r="I255">
        <v>14.53</v>
      </c>
      <c r="J255" s="1" t="s">
        <v>27</v>
      </c>
      <c r="K255">
        <v>201</v>
      </c>
      <c r="L255">
        <v>231</v>
      </c>
      <c r="M255">
        <f t="shared" si="7"/>
        <v>2920.5299999999997</v>
      </c>
      <c r="N255">
        <f t="shared" si="6"/>
        <v>3356.43</v>
      </c>
    </row>
    <row r="256" spans="1:14" ht="12.75">
      <c r="A256" t="s">
        <v>13</v>
      </c>
      <c r="B256" t="s">
        <v>75</v>
      </c>
      <c r="C256" t="s">
        <v>76</v>
      </c>
      <c r="D256" s="1" t="s">
        <v>820</v>
      </c>
      <c r="E256" t="s">
        <v>821</v>
      </c>
      <c r="F256" t="s">
        <v>822</v>
      </c>
      <c r="G256">
        <v>9989.1</v>
      </c>
      <c r="H256" s="1" t="s">
        <v>494</v>
      </c>
      <c r="I256">
        <v>9081</v>
      </c>
      <c r="J256" s="1" t="s">
        <v>27</v>
      </c>
      <c r="K256">
        <v>115</v>
      </c>
      <c r="L256">
        <v>145</v>
      </c>
      <c r="M256">
        <f t="shared" si="7"/>
        <v>1044315</v>
      </c>
      <c r="N256">
        <f t="shared" si="6"/>
        <v>1316745</v>
      </c>
    </row>
    <row r="257" spans="1:14" ht="12.75">
      <c r="A257" t="s">
        <v>13</v>
      </c>
      <c r="B257" t="s">
        <v>271</v>
      </c>
      <c r="C257" t="s">
        <v>118</v>
      </c>
      <c r="D257" s="1" t="s">
        <v>272</v>
      </c>
      <c r="E257" t="s">
        <v>823</v>
      </c>
      <c r="F257" t="s">
        <v>824</v>
      </c>
      <c r="G257">
        <v>1174.73</v>
      </c>
      <c r="H257" s="1" t="s">
        <v>275</v>
      </c>
      <c r="I257">
        <v>1118.79</v>
      </c>
      <c r="J257" s="1" t="s">
        <v>27</v>
      </c>
      <c r="K257">
        <v>55</v>
      </c>
      <c r="L257">
        <v>85</v>
      </c>
      <c r="M257">
        <f t="shared" si="7"/>
        <v>61533.45</v>
      </c>
      <c r="N257">
        <f t="shared" si="6"/>
        <v>95097.15</v>
      </c>
    </row>
    <row r="258" spans="1:14" ht="12.75">
      <c r="A258" t="s">
        <v>13</v>
      </c>
      <c r="B258" t="s">
        <v>361</v>
      </c>
      <c r="C258" t="s">
        <v>362</v>
      </c>
      <c r="D258" s="1" t="s">
        <v>363</v>
      </c>
      <c r="E258" t="s">
        <v>825</v>
      </c>
      <c r="F258" t="s">
        <v>826</v>
      </c>
      <c r="G258">
        <v>5063</v>
      </c>
      <c r="H258" s="1" t="s">
        <v>366</v>
      </c>
      <c r="I258">
        <v>4150</v>
      </c>
      <c r="J258" s="1" t="s">
        <v>276</v>
      </c>
      <c r="K258">
        <v>21</v>
      </c>
      <c r="L258">
        <v>51</v>
      </c>
      <c r="M258">
        <f t="shared" si="7"/>
        <v>87150</v>
      </c>
      <c r="N258">
        <f t="shared" si="6"/>
        <v>211650</v>
      </c>
    </row>
    <row r="259" spans="1:14" ht="12.75">
      <c r="A259" t="s">
        <v>13</v>
      </c>
      <c r="B259" t="s">
        <v>34</v>
      </c>
      <c r="C259" t="s">
        <v>35</v>
      </c>
      <c r="D259" s="1" t="s">
        <v>229</v>
      </c>
      <c r="E259" t="s">
        <v>827</v>
      </c>
      <c r="F259" t="s">
        <v>828</v>
      </c>
      <c r="G259">
        <v>228.59</v>
      </c>
      <c r="H259" s="1" t="s">
        <v>338</v>
      </c>
      <c r="I259">
        <v>187.37</v>
      </c>
      <c r="J259" s="1" t="s">
        <v>27</v>
      </c>
      <c r="K259">
        <v>268</v>
      </c>
      <c r="L259">
        <v>298</v>
      </c>
      <c r="M259">
        <f t="shared" si="7"/>
        <v>50215.16</v>
      </c>
      <c r="N259">
        <f aca="true" t="shared" si="8" ref="N259:N322">I259*L259</f>
        <v>55836.26</v>
      </c>
    </row>
    <row r="260" spans="1:14" ht="12.75">
      <c r="A260" t="s">
        <v>13</v>
      </c>
      <c r="B260" t="s">
        <v>90</v>
      </c>
      <c r="C260" t="s">
        <v>91</v>
      </c>
      <c r="D260" s="1" t="s">
        <v>43</v>
      </c>
      <c r="E260" t="s">
        <v>829</v>
      </c>
      <c r="F260" t="s">
        <v>830</v>
      </c>
      <c r="G260">
        <v>610.44</v>
      </c>
      <c r="H260" s="1" t="s">
        <v>437</v>
      </c>
      <c r="I260">
        <v>610.44</v>
      </c>
      <c r="J260" s="1" t="s">
        <v>96</v>
      </c>
      <c r="K260">
        <v>270</v>
      </c>
      <c r="L260">
        <v>300</v>
      </c>
      <c r="M260">
        <f t="shared" si="7"/>
        <v>164818.80000000002</v>
      </c>
      <c r="N260">
        <f t="shared" si="8"/>
        <v>183132.00000000003</v>
      </c>
    </row>
    <row r="261" spans="1:14" ht="12.75">
      <c r="A261" t="s">
        <v>13</v>
      </c>
      <c r="B261" t="s">
        <v>34</v>
      </c>
      <c r="C261" t="s">
        <v>35</v>
      </c>
      <c r="D261" s="1" t="s">
        <v>40</v>
      </c>
      <c r="E261" t="s">
        <v>831</v>
      </c>
      <c r="F261" t="s">
        <v>832</v>
      </c>
      <c r="G261">
        <v>193.58</v>
      </c>
      <c r="H261" s="1" t="s">
        <v>43</v>
      </c>
      <c r="I261">
        <v>158.67</v>
      </c>
      <c r="J261" s="1" t="s">
        <v>27</v>
      </c>
      <c r="K261">
        <v>321</v>
      </c>
      <c r="L261">
        <v>351</v>
      </c>
      <c r="M261">
        <f aca="true" t="shared" si="9" ref="M261:M324">I261*K261</f>
        <v>50933.06999999999</v>
      </c>
      <c r="N261">
        <f t="shared" si="8"/>
        <v>55693.17</v>
      </c>
    </row>
    <row r="262" spans="1:14" ht="12.75">
      <c r="A262" t="s">
        <v>13</v>
      </c>
      <c r="B262" t="s">
        <v>117</v>
      </c>
      <c r="C262" t="s">
        <v>118</v>
      </c>
      <c r="D262" s="1" t="s">
        <v>833</v>
      </c>
      <c r="E262" t="s">
        <v>834</v>
      </c>
      <c r="F262" t="s">
        <v>835</v>
      </c>
      <c r="G262">
        <v>1381.8</v>
      </c>
      <c r="H262" s="1" t="s">
        <v>836</v>
      </c>
      <c r="I262">
        <v>1316</v>
      </c>
      <c r="J262" s="1" t="s">
        <v>96</v>
      </c>
      <c r="K262">
        <v>171</v>
      </c>
      <c r="L262">
        <v>201</v>
      </c>
      <c r="M262">
        <f t="shared" si="9"/>
        <v>225036</v>
      </c>
      <c r="N262">
        <f t="shared" si="8"/>
        <v>264516</v>
      </c>
    </row>
    <row r="263" spans="1:14" ht="12.75">
      <c r="A263" t="s">
        <v>13</v>
      </c>
      <c r="B263" t="s">
        <v>97</v>
      </c>
      <c r="C263" t="s">
        <v>98</v>
      </c>
      <c r="D263" s="1" t="s">
        <v>99</v>
      </c>
      <c r="E263" t="s">
        <v>837</v>
      </c>
      <c r="F263" t="s">
        <v>838</v>
      </c>
      <c r="G263">
        <v>91.06</v>
      </c>
      <c r="H263" s="1" t="s">
        <v>102</v>
      </c>
      <c r="I263">
        <v>74.64</v>
      </c>
      <c r="J263" s="1" t="s">
        <v>27</v>
      </c>
      <c r="K263">
        <v>17</v>
      </c>
      <c r="L263">
        <v>47</v>
      </c>
      <c r="M263">
        <f t="shared" si="9"/>
        <v>1268.88</v>
      </c>
      <c r="N263">
        <f t="shared" si="8"/>
        <v>3508.08</v>
      </c>
    </row>
    <row r="264" spans="1:14" ht="12.75">
      <c r="A264" t="s">
        <v>13</v>
      </c>
      <c r="B264" t="s">
        <v>839</v>
      </c>
      <c r="C264" t="s">
        <v>840</v>
      </c>
      <c r="D264" s="1" t="s">
        <v>341</v>
      </c>
      <c r="E264" t="s">
        <v>841</v>
      </c>
      <c r="F264" t="s">
        <v>842</v>
      </c>
      <c r="G264">
        <v>996.74</v>
      </c>
      <c r="H264" s="1" t="s">
        <v>843</v>
      </c>
      <c r="I264">
        <v>817</v>
      </c>
      <c r="J264" s="1" t="s">
        <v>192</v>
      </c>
      <c r="K264">
        <v>88</v>
      </c>
      <c r="L264">
        <v>118</v>
      </c>
      <c r="M264">
        <f t="shared" si="9"/>
        <v>71896</v>
      </c>
      <c r="N264">
        <f t="shared" si="8"/>
        <v>96406</v>
      </c>
    </row>
    <row r="265" spans="1:14" ht="12.75">
      <c r="A265" t="s">
        <v>13</v>
      </c>
      <c r="B265" t="s">
        <v>844</v>
      </c>
      <c r="C265" t="s">
        <v>845</v>
      </c>
      <c r="D265" s="1" t="s">
        <v>687</v>
      </c>
      <c r="E265" t="s">
        <v>846</v>
      </c>
      <c r="F265" t="s">
        <v>847</v>
      </c>
      <c r="G265">
        <v>4464</v>
      </c>
      <c r="H265" s="1" t="s">
        <v>690</v>
      </c>
      <c r="I265">
        <v>3782</v>
      </c>
      <c r="J265" s="1" t="s">
        <v>848</v>
      </c>
      <c r="K265">
        <v>64</v>
      </c>
      <c r="L265">
        <v>94</v>
      </c>
      <c r="M265">
        <f t="shared" si="9"/>
        <v>242048</v>
      </c>
      <c r="N265">
        <f t="shared" si="8"/>
        <v>355508</v>
      </c>
    </row>
    <row r="266" spans="1:14" ht="12.75">
      <c r="A266" t="s">
        <v>13</v>
      </c>
      <c r="B266" t="s">
        <v>34</v>
      </c>
      <c r="C266" t="s">
        <v>35</v>
      </c>
      <c r="D266" s="1" t="s">
        <v>238</v>
      </c>
      <c r="E266" t="s">
        <v>849</v>
      </c>
      <c r="F266" t="s">
        <v>850</v>
      </c>
      <c r="G266">
        <v>65.11</v>
      </c>
      <c r="H266" s="1" t="s">
        <v>217</v>
      </c>
      <c r="I266">
        <v>53.37</v>
      </c>
      <c r="J266" s="1" t="s">
        <v>27</v>
      </c>
      <c r="K266">
        <v>143</v>
      </c>
      <c r="L266">
        <v>173</v>
      </c>
      <c r="M266">
        <f t="shared" si="9"/>
        <v>7631.91</v>
      </c>
      <c r="N266">
        <f t="shared" si="8"/>
        <v>9233.01</v>
      </c>
    </row>
    <row r="267" spans="1:14" ht="12.75">
      <c r="A267" t="s">
        <v>13</v>
      </c>
      <c r="B267" t="s">
        <v>103</v>
      </c>
      <c r="C267" t="s">
        <v>104</v>
      </c>
      <c r="D267" s="1" t="s">
        <v>108</v>
      </c>
      <c r="E267" t="s">
        <v>851</v>
      </c>
      <c r="F267" t="s">
        <v>852</v>
      </c>
      <c r="G267">
        <v>614.56</v>
      </c>
      <c r="H267" s="1" t="s">
        <v>853</v>
      </c>
      <c r="I267">
        <v>614.56</v>
      </c>
      <c r="J267" s="1" t="s">
        <v>27</v>
      </c>
      <c r="K267">
        <v>179</v>
      </c>
      <c r="L267">
        <v>209</v>
      </c>
      <c r="M267">
        <f t="shared" si="9"/>
        <v>110006.23999999999</v>
      </c>
      <c r="N267">
        <f t="shared" si="8"/>
        <v>128443.04</v>
      </c>
    </row>
    <row r="268" spans="1:14" ht="12.75">
      <c r="A268" t="s">
        <v>13</v>
      </c>
      <c r="B268" t="s">
        <v>34</v>
      </c>
      <c r="C268" t="s">
        <v>35</v>
      </c>
      <c r="D268" s="1" t="s">
        <v>238</v>
      </c>
      <c r="E268" t="s">
        <v>854</v>
      </c>
      <c r="F268" t="s">
        <v>855</v>
      </c>
      <c r="G268">
        <v>135.31</v>
      </c>
      <c r="H268" s="1" t="s">
        <v>217</v>
      </c>
      <c r="I268">
        <v>110.91</v>
      </c>
      <c r="J268" s="1" t="s">
        <v>27</v>
      </c>
      <c r="K268">
        <v>143</v>
      </c>
      <c r="L268">
        <v>173</v>
      </c>
      <c r="M268">
        <f t="shared" si="9"/>
        <v>15860.13</v>
      </c>
      <c r="N268">
        <f t="shared" si="8"/>
        <v>19187.43</v>
      </c>
    </row>
    <row r="269" spans="1:14" ht="12.75">
      <c r="A269" t="s">
        <v>13</v>
      </c>
      <c r="B269" t="s">
        <v>34</v>
      </c>
      <c r="C269" t="s">
        <v>35</v>
      </c>
      <c r="D269" s="1" t="s">
        <v>403</v>
      </c>
      <c r="E269" t="s">
        <v>856</v>
      </c>
      <c r="F269" t="s">
        <v>857</v>
      </c>
      <c r="G269">
        <v>341.69</v>
      </c>
      <c r="H269" s="1" t="s">
        <v>161</v>
      </c>
      <c r="I269">
        <v>310.63</v>
      </c>
      <c r="J269" s="1" t="s">
        <v>27</v>
      </c>
      <c r="K269">
        <v>202</v>
      </c>
      <c r="L269">
        <v>232</v>
      </c>
      <c r="M269">
        <f t="shared" si="9"/>
        <v>62747.26</v>
      </c>
      <c r="N269">
        <f t="shared" si="8"/>
        <v>72066.16</v>
      </c>
    </row>
    <row r="270" spans="1:14" ht="12.75">
      <c r="A270" t="s">
        <v>13</v>
      </c>
      <c r="B270" t="s">
        <v>21</v>
      </c>
      <c r="C270" t="s">
        <v>22</v>
      </c>
      <c r="D270" s="1" t="s">
        <v>23</v>
      </c>
      <c r="E270" t="s">
        <v>858</v>
      </c>
      <c r="F270" t="s">
        <v>859</v>
      </c>
      <c r="G270">
        <v>880.6</v>
      </c>
      <c r="H270" s="1" t="s">
        <v>26</v>
      </c>
      <c r="I270">
        <v>721.8</v>
      </c>
      <c r="J270" s="1" t="s">
        <v>27</v>
      </c>
      <c r="K270">
        <v>317</v>
      </c>
      <c r="L270">
        <v>347</v>
      </c>
      <c r="M270">
        <f t="shared" si="9"/>
        <v>228810.59999999998</v>
      </c>
      <c r="N270">
        <f t="shared" si="8"/>
        <v>250464.59999999998</v>
      </c>
    </row>
    <row r="271" spans="1:14" ht="12.75">
      <c r="A271" t="s">
        <v>13</v>
      </c>
      <c r="B271" t="s">
        <v>97</v>
      </c>
      <c r="C271" t="s">
        <v>98</v>
      </c>
      <c r="D271" s="1" t="s">
        <v>251</v>
      </c>
      <c r="E271" t="s">
        <v>860</v>
      </c>
      <c r="F271" t="s">
        <v>861</v>
      </c>
      <c r="G271">
        <v>2.75</v>
      </c>
      <c r="H271" s="1" t="s">
        <v>254</v>
      </c>
      <c r="I271">
        <v>2.25</v>
      </c>
      <c r="J271" s="1" t="s">
        <v>27</v>
      </c>
      <c r="K271">
        <v>118</v>
      </c>
      <c r="L271">
        <v>148</v>
      </c>
      <c r="M271">
        <f t="shared" si="9"/>
        <v>265.5</v>
      </c>
      <c r="N271">
        <f t="shared" si="8"/>
        <v>333</v>
      </c>
    </row>
    <row r="272" spans="1:14" ht="12.75">
      <c r="A272" t="s">
        <v>13</v>
      </c>
      <c r="B272" t="s">
        <v>271</v>
      </c>
      <c r="C272" t="s">
        <v>118</v>
      </c>
      <c r="D272" s="1" t="s">
        <v>272</v>
      </c>
      <c r="E272" t="s">
        <v>862</v>
      </c>
      <c r="F272" t="s">
        <v>863</v>
      </c>
      <c r="G272">
        <v>901.13</v>
      </c>
      <c r="H272" s="1" t="s">
        <v>275</v>
      </c>
      <c r="I272">
        <v>858.22</v>
      </c>
      <c r="J272" s="1" t="s">
        <v>27</v>
      </c>
      <c r="K272">
        <v>55</v>
      </c>
      <c r="L272">
        <v>85</v>
      </c>
      <c r="M272">
        <f t="shared" si="9"/>
        <v>47202.1</v>
      </c>
      <c r="N272">
        <f t="shared" si="8"/>
        <v>72948.7</v>
      </c>
    </row>
    <row r="273" spans="1:14" ht="12.75">
      <c r="A273" t="s">
        <v>13</v>
      </c>
      <c r="B273" t="s">
        <v>336</v>
      </c>
      <c r="C273" t="s">
        <v>337</v>
      </c>
      <c r="D273" s="1" t="s">
        <v>371</v>
      </c>
      <c r="E273" t="s">
        <v>864</v>
      </c>
      <c r="F273" t="s">
        <v>865</v>
      </c>
      <c r="G273">
        <v>3280.58</v>
      </c>
      <c r="H273" s="1" t="s">
        <v>374</v>
      </c>
      <c r="I273">
        <v>2689</v>
      </c>
      <c r="J273" s="1" t="s">
        <v>27</v>
      </c>
      <c r="K273">
        <v>60</v>
      </c>
      <c r="L273">
        <v>90</v>
      </c>
      <c r="M273">
        <f t="shared" si="9"/>
        <v>161340</v>
      </c>
      <c r="N273">
        <f t="shared" si="8"/>
        <v>242010</v>
      </c>
    </row>
    <row r="274" spans="1:14" ht="12.75">
      <c r="A274" t="s">
        <v>13</v>
      </c>
      <c r="B274" t="s">
        <v>34</v>
      </c>
      <c r="C274" t="s">
        <v>35</v>
      </c>
      <c r="D274" s="1" t="s">
        <v>36</v>
      </c>
      <c r="E274" t="s">
        <v>866</v>
      </c>
      <c r="F274" t="s">
        <v>867</v>
      </c>
      <c r="G274">
        <v>77.47</v>
      </c>
      <c r="H274" s="1" t="s">
        <v>39</v>
      </c>
      <c r="I274">
        <v>63.5</v>
      </c>
      <c r="J274" s="1" t="s">
        <v>27</v>
      </c>
      <c r="K274">
        <v>20</v>
      </c>
      <c r="L274">
        <v>50</v>
      </c>
      <c r="M274">
        <f t="shared" si="9"/>
        <v>1270</v>
      </c>
      <c r="N274">
        <f t="shared" si="8"/>
        <v>3175</v>
      </c>
    </row>
    <row r="275" spans="1:14" ht="12.75">
      <c r="A275" t="s">
        <v>13</v>
      </c>
      <c r="B275" t="s">
        <v>868</v>
      </c>
      <c r="C275" t="s">
        <v>869</v>
      </c>
      <c r="D275" s="1" t="s">
        <v>122</v>
      </c>
      <c r="E275" t="s">
        <v>870</v>
      </c>
      <c r="F275" t="s">
        <v>871</v>
      </c>
      <c r="G275">
        <v>1114.8</v>
      </c>
      <c r="H275" s="1" t="s">
        <v>872</v>
      </c>
      <c r="I275">
        <v>1114.8</v>
      </c>
      <c r="J275" s="1" t="s">
        <v>27</v>
      </c>
      <c r="K275">
        <v>305</v>
      </c>
      <c r="L275">
        <v>335</v>
      </c>
      <c r="M275">
        <f t="shared" si="9"/>
        <v>340014</v>
      </c>
      <c r="N275">
        <f t="shared" si="8"/>
        <v>373458</v>
      </c>
    </row>
    <row r="276" spans="1:14" ht="12.75">
      <c r="A276" t="s">
        <v>13</v>
      </c>
      <c r="B276" t="s">
        <v>103</v>
      </c>
      <c r="C276" t="s">
        <v>104</v>
      </c>
      <c r="D276" s="1" t="s">
        <v>646</v>
      </c>
      <c r="E276" t="s">
        <v>873</v>
      </c>
      <c r="F276" t="s">
        <v>874</v>
      </c>
      <c r="G276">
        <v>614.56</v>
      </c>
      <c r="H276" s="1" t="s">
        <v>649</v>
      </c>
      <c r="I276">
        <v>614.56</v>
      </c>
      <c r="J276" s="1" t="s">
        <v>27</v>
      </c>
      <c r="K276">
        <v>242</v>
      </c>
      <c r="L276">
        <v>272</v>
      </c>
      <c r="M276">
        <f t="shared" si="9"/>
        <v>148723.52</v>
      </c>
      <c r="N276">
        <f t="shared" si="8"/>
        <v>167160.31999999998</v>
      </c>
    </row>
    <row r="277" spans="1:14" ht="12.75">
      <c r="A277" t="s">
        <v>13</v>
      </c>
      <c r="B277" t="s">
        <v>34</v>
      </c>
      <c r="C277" t="s">
        <v>35</v>
      </c>
      <c r="D277" s="1" t="s">
        <v>36</v>
      </c>
      <c r="E277" t="s">
        <v>875</v>
      </c>
      <c r="F277" t="s">
        <v>876</v>
      </c>
      <c r="G277">
        <v>132.87</v>
      </c>
      <c r="H277" s="1" t="s">
        <v>39</v>
      </c>
      <c r="I277">
        <v>108.91</v>
      </c>
      <c r="J277" s="1" t="s">
        <v>27</v>
      </c>
      <c r="K277">
        <v>20</v>
      </c>
      <c r="L277">
        <v>50</v>
      </c>
      <c r="M277">
        <f t="shared" si="9"/>
        <v>2178.2</v>
      </c>
      <c r="N277">
        <f t="shared" si="8"/>
        <v>5445.5</v>
      </c>
    </row>
    <row r="278" spans="1:14" ht="12.75">
      <c r="A278" t="s">
        <v>13</v>
      </c>
      <c r="B278" t="s">
        <v>34</v>
      </c>
      <c r="C278" t="s">
        <v>35</v>
      </c>
      <c r="D278" s="1" t="s">
        <v>144</v>
      </c>
      <c r="E278" t="s">
        <v>877</v>
      </c>
      <c r="F278" t="s">
        <v>803</v>
      </c>
      <c r="G278">
        <v>752.85</v>
      </c>
      <c r="H278" s="1" t="s">
        <v>48</v>
      </c>
      <c r="I278">
        <v>617.09</v>
      </c>
      <c r="J278" s="1" t="s">
        <v>27</v>
      </c>
      <c r="K278">
        <v>293</v>
      </c>
      <c r="L278">
        <v>323</v>
      </c>
      <c r="M278">
        <f t="shared" si="9"/>
        <v>180807.37</v>
      </c>
      <c r="N278">
        <f t="shared" si="8"/>
        <v>199320.07</v>
      </c>
    </row>
    <row r="279" spans="1:14" ht="12.75">
      <c r="A279" t="s">
        <v>13</v>
      </c>
      <c r="B279" t="s">
        <v>97</v>
      </c>
      <c r="C279" t="s">
        <v>98</v>
      </c>
      <c r="D279" s="1" t="s">
        <v>379</v>
      </c>
      <c r="E279" t="s">
        <v>878</v>
      </c>
      <c r="F279" t="s">
        <v>879</v>
      </c>
      <c r="G279">
        <v>36.88</v>
      </c>
      <c r="H279" s="1" t="s">
        <v>382</v>
      </c>
      <c r="I279">
        <v>30.23</v>
      </c>
      <c r="J279" s="1" t="s">
        <v>27</v>
      </c>
      <c r="K279">
        <v>48</v>
      </c>
      <c r="L279">
        <v>78</v>
      </c>
      <c r="M279">
        <f t="shared" si="9"/>
        <v>1451.04</v>
      </c>
      <c r="N279">
        <f t="shared" si="8"/>
        <v>2357.94</v>
      </c>
    </row>
    <row r="280" spans="1:14" ht="12.75">
      <c r="A280" t="s">
        <v>13</v>
      </c>
      <c r="B280" t="s">
        <v>28</v>
      </c>
      <c r="C280" t="s">
        <v>29</v>
      </c>
      <c r="D280" s="1" t="s">
        <v>30</v>
      </c>
      <c r="E280" t="s">
        <v>880</v>
      </c>
      <c r="F280" t="s">
        <v>881</v>
      </c>
      <c r="G280">
        <v>1005.62</v>
      </c>
      <c r="H280" s="1" t="s">
        <v>33</v>
      </c>
      <c r="I280">
        <v>831.16</v>
      </c>
      <c r="J280" s="1" t="s">
        <v>27</v>
      </c>
      <c r="K280">
        <v>43</v>
      </c>
      <c r="L280">
        <v>73</v>
      </c>
      <c r="M280">
        <f t="shared" si="9"/>
        <v>35739.88</v>
      </c>
      <c r="N280">
        <f t="shared" si="8"/>
        <v>60674.68</v>
      </c>
    </row>
    <row r="281" spans="1:14" ht="12.75">
      <c r="A281" t="s">
        <v>13</v>
      </c>
      <c r="B281" t="s">
        <v>882</v>
      </c>
      <c r="C281" t="s">
        <v>883</v>
      </c>
      <c r="D281" s="1" t="s">
        <v>276</v>
      </c>
      <c r="E281" t="s">
        <v>884</v>
      </c>
      <c r="F281" t="s">
        <v>885</v>
      </c>
      <c r="G281">
        <v>305</v>
      </c>
      <c r="H281" s="1" t="s">
        <v>279</v>
      </c>
      <c r="I281">
        <v>250</v>
      </c>
      <c r="J281" s="1" t="s">
        <v>27</v>
      </c>
      <c r="K281">
        <v>81</v>
      </c>
      <c r="L281">
        <v>111</v>
      </c>
      <c r="M281">
        <f t="shared" si="9"/>
        <v>20250</v>
      </c>
      <c r="N281">
        <f t="shared" si="8"/>
        <v>27750</v>
      </c>
    </row>
    <row r="282" spans="1:14" ht="12.75">
      <c r="A282" t="s">
        <v>13</v>
      </c>
      <c r="B282" t="s">
        <v>34</v>
      </c>
      <c r="C282" t="s">
        <v>35</v>
      </c>
      <c r="D282" s="1" t="s">
        <v>40</v>
      </c>
      <c r="E282" t="s">
        <v>886</v>
      </c>
      <c r="F282" t="s">
        <v>603</v>
      </c>
      <c r="G282">
        <v>123.05</v>
      </c>
      <c r="H282" s="1" t="s">
        <v>43</v>
      </c>
      <c r="I282">
        <v>100.86</v>
      </c>
      <c r="J282" s="1" t="s">
        <v>27</v>
      </c>
      <c r="K282">
        <v>321</v>
      </c>
      <c r="L282">
        <v>351</v>
      </c>
      <c r="M282">
        <f t="shared" si="9"/>
        <v>32376.06</v>
      </c>
      <c r="N282">
        <f t="shared" si="8"/>
        <v>35401.86</v>
      </c>
    </row>
    <row r="283" spans="1:14" ht="12.75">
      <c r="A283" t="s">
        <v>13</v>
      </c>
      <c r="B283" t="s">
        <v>111</v>
      </c>
      <c r="C283" t="s">
        <v>112</v>
      </c>
      <c r="D283" s="1" t="s">
        <v>197</v>
      </c>
      <c r="E283" t="s">
        <v>887</v>
      </c>
      <c r="F283" t="s">
        <v>888</v>
      </c>
      <c r="G283">
        <v>168.11</v>
      </c>
      <c r="H283" s="1" t="s">
        <v>20</v>
      </c>
      <c r="I283">
        <v>152.83</v>
      </c>
      <c r="J283" s="1" t="s">
        <v>27</v>
      </c>
      <c r="K283">
        <v>160</v>
      </c>
      <c r="L283">
        <v>190</v>
      </c>
      <c r="M283">
        <f t="shared" si="9"/>
        <v>24452.800000000003</v>
      </c>
      <c r="N283">
        <f t="shared" si="8"/>
        <v>29037.7</v>
      </c>
    </row>
    <row r="284" spans="1:14" ht="12.75">
      <c r="A284" t="s">
        <v>13</v>
      </c>
      <c r="B284" t="s">
        <v>111</v>
      </c>
      <c r="C284" t="s">
        <v>112</v>
      </c>
      <c r="D284" s="1" t="s">
        <v>449</v>
      </c>
      <c r="E284" t="s">
        <v>889</v>
      </c>
      <c r="F284" t="s">
        <v>890</v>
      </c>
      <c r="G284">
        <v>8.82</v>
      </c>
      <c r="H284" s="1" t="s">
        <v>452</v>
      </c>
      <c r="I284">
        <v>8.02</v>
      </c>
      <c r="J284" s="1" t="s">
        <v>27</v>
      </c>
      <c r="K284">
        <v>227</v>
      </c>
      <c r="L284">
        <v>257</v>
      </c>
      <c r="M284">
        <f t="shared" si="9"/>
        <v>1820.54</v>
      </c>
      <c r="N284">
        <f t="shared" si="8"/>
        <v>2061.14</v>
      </c>
    </row>
    <row r="285" spans="1:14" ht="12.75">
      <c r="A285" t="s">
        <v>13</v>
      </c>
      <c r="B285" t="s">
        <v>891</v>
      </c>
      <c r="C285" t="s">
        <v>892</v>
      </c>
      <c r="D285" s="1" t="s">
        <v>893</v>
      </c>
      <c r="E285" t="s">
        <v>894</v>
      </c>
      <c r="F285" t="s">
        <v>895</v>
      </c>
      <c r="G285">
        <v>856.8</v>
      </c>
      <c r="H285" s="1" t="s">
        <v>410</v>
      </c>
      <c r="I285">
        <v>816</v>
      </c>
      <c r="J285" s="1" t="s">
        <v>27</v>
      </c>
      <c r="K285">
        <v>276</v>
      </c>
      <c r="L285">
        <v>301</v>
      </c>
      <c r="M285">
        <f t="shared" si="9"/>
        <v>225216</v>
      </c>
      <c r="N285">
        <f t="shared" si="8"/>
        <v>245616</v>
      </c>
    </row>
    <row r="286" spans="1:14" ht="12.75">
      <c r="A286" t="s">
        <v>13</v>
      </c>
      <c r="B286" t="s">
        <v>34</v>
      </c>
      <c r="C286" t="s">
        <v>35</v>
      </c>
      <c r="D286" s="1" t="s">
        <v>229</v>
      </c>
      <c r="E286" t="s">
        <v>896</v>
      </c>
      <c r="F286" t="s">
        <v>897</v>
      </c>
      <c r="G286">
        <v>7071.19</v>
      </c>
      <c r="H286" s="1" t="s">
        <v>338</v>
      </c>
      <c r="I286">
        <v>5796.06</v>
      </c>
      <c r="J286" s="1" t="s">
        <v>27</v>
      </c>
      <c r="K286">
        <v>268</v>
      </c>
      <c r="L286">
        <v>298</v>
      </c>
      <c r="M286">
        <f t="shared" si="9"/>
        <v>1553344.08</v>
      </c>
      <c r="N286">
        <f t="shared" si="8"/>
        <v>1727225.8800000001</v>
      </c>
    </row>
    <row r="287" spans="1:14" ht="12.75">
      <c r="A287" t="s">
        <v>13</v>
      </c>
      <c r="B287" t="s">
        <v>111</v>
      </c>
      <c r="C287" t="s">
        <v>112</v>
      </c>
      <c r="D287" s="1" t="s">
        <v>197</v>
      </c>
      <c r="E287" t="s">
        <v>898</v>
      </c>
      <c r="F287" t="s">
        <v>899</v>
      </c>
      <c r="G287">
        <v>14.27</v>
      </c>
      <c r="H287" s="1" t="s">
        <v>20</v>
      </c>
      <c r="I287">
        <v>12.97</v>
      </c>
      <c r="J287" s="1" t="s">
        <v>27</v>
      </c>
      <c r="K287">
        <v>160</v>
      </c>
      <c r="L287">
        <v>190</v>
      </c>
      <c r="M287">
        <f t="shared" si="9"/>
        <v>2075.2000000000003</v>
      </c>
      <c r="N287">
        <f t="shared" si="8"/>
        <v>2464.3</v>
      </c>
    </row>
    <row r="288" spans="1:14" ht="12.75">
      <c r="A288" t="s">
        <v>13</v>
      </c>
      <c r="B288" t="s">
        <v>34</v>
      </c>
      <c r="C288" t="s">
        <v>35</v>
      </c>
      <c r="D288" s="1" t="s">
        <v>229</v>
      </c>
      <c r="E288" t="s">
        <v>900</v>
      </c>
      <c r="F288" t="s">
        <v>901</v>
      </c>
      <c r="G288">
        <v>4.9</v>
      </c>
      <c r="H288" s="1" t="s">
        <v>338</v>
      </c>
      <c r="I288">
        <v>4.02</v>
      </c>
      <c r="J288" s="1" t="s">
        <v>27</v>
      </c>
      <c r="K288">
        <v>268</v>
      </c>
      <c r="L288">
        <v>298</v>
      </c>
      <c r="M288">
        <f t="shared" si="9"/>
        <v>1077.36</v>
      </c>
      <c r="N288">
        <f t="shared" si="8"/>
        <v>1197.9599999999998</v>
      </c>
    </row>
    <row r="289" spans="1:14" ht="12.75">
      <c r="A289" t="s">
        <v>13</v>
      </c>
      <c r="B289" t="s">
        <v>21</v>
      </c>
      <c r="C289" t="s">
        <v>22</v>
      </c>
      <c r="D289" s="1" t="s">
        <v>84</v>
      </c>
      <c r="E289" t="s">
        <v>902</v>
      </c>
      <c r="F289" t="s">
        <v>903</v>
      </c>
      <c r="G289">
        <v>46.64</v>
      </c>
      <c r="H289" s="1" t="s">
        <v>16</v>
      </c>
      <c r="I289">
        <v>38.23</v>
      </c>
      <c r="J289" s="1" t="s">
        <v>27</v>
      </c>
      <c r="K289">
        <v>228</v>
      </c>
      <c r="L289">
        <v>258</v>
      </c>
      <c r="M289">
        <f t="shared" si="9"/>
        <v>8716.439999999999</v>
      </c>
      <c r="N289">
        <f t="shared" si="8"/>
        <v>9863.339999999998</v>
      </c>
    </row>
    <row r="290" spans="1:14" ht="12.75">
      <c r="A290" t="s">
        <v>13</v>
      </c>
      <c r="B290" t="s">
        <v>34</v>
      </c>
      <c r="C290" t="s">
        <v>35</v>
      </c>
      <c r="D290" s="1" t="s">
        <v>235</v>
      </c>
      <c r="E290" t="s">
        <v>904</v>
      </c>
      <c r="F290" t="s">
        <v>905</v>
      </c>
      <c r="G290">
        <v>179.5</v>
      </c>
      <c r="H290" s="1" t="s">
        <v>238</v>
      </c>
      <c r="I290">
        <v>147.13</v>
      </c>
      <c r="J290" s="1" t="s">
        <v>27</v>
      </c>
      <c r="K290">
        <v>173</v>
      </c>
      <c r="L290">
        <v>203</v>
      </c>
      <c r="M290">
        <f t="shared" si="9"/>
        <v>25453.489999999998</v>
      </c>
      <c r="N290">
        <f t="shared" si="8"/>
        <v>29867.39</v>
      </c>
    </row>
    <row r="291" spans="1:14" ht="12.75">
      <c r="A291" t="s">
        <v>13</v>
      </c>
      <c r="B291" t="s">
        <v>906</v>
      </c>
      <c r="C291" t="s">
        <v>484</v>
      </c>
      <c r="D291" s="1" t="s">
        <v>47</v>
      </c>
      <c r="E291" t="s">
        <v>907</v>
      </c>
      <c r="F291" t="s">
        <v>908</v>
      </c>
      <c r="G291">
        <v>3410</v>
      </c>
      <c r="H291" s="1" t="s">
        <v>207</v>
      </c>
      <c r="I291">
        <v>3410</v>
      </c>
      <c r="J291" s="1" t="s">
        <v>351</v>
      </c>
      <c r="K291">
        <v>245</v>
      </c>
      <c r="L291">
        <v>265</v>
      </c>
      <c r="M291">
        <f t="shared" si="9"/>
        <v>835450</v>
      </c>
      <c r="N291">
        <f t="shared" si="8"/>
        <v>903650</v>
      </c>
    </row>
    <row r="292" spans="1:14" ht="12.75">
      <c r="A292" t="s">
        <v>13</v>
      </c>
      <c r="B292" t="s">
        <v>34</v>
      </c>
      <c r="C292" t="s">
        <v>35</v>
      </c>
      <c r="D292" s="1" t="s">
        <v>48</v>
      </c>
      <c r="E292" t="s">
        <v>909</v>
      </c>
      <c r="F292" t="s">
        <v>910</v>
      </c>
      <c r="G292">
        <v>56.14</v>
      </c>
      <c r="H292" s="1" t="s">
        <v>51</v>
      </c>
      <c r="I292">
        <v>46.02</v>
      </c>
      <c r="J292" s="1" t="s">
        <v>27</v>
      </c>
      <c r="K292">
        <v>263</v>
      </c>
      <c r="L292">
        <v>293</v>
      </c>
      <c r="M292">
        <f t="shared" si="9"/>
        <v>12103.26</v>
      </c>
      <c r="N292">
        <f t="shared" si="8"/>
        <v>13483.86</v>
      </c>
    </row>
    <row r="293" spans="1:14" ht="12.75">
      <c r="A293" t="s">
        <v>13</v>
      </c>
      <c r="B293" t="s">
        <v>34</v>
      </c>
      <c r="C293" t="s">
        <v>35</v>
      </c>
      <c r="D293" s="1" t="s">
        <v>276</v>
      </c>
      <c r="E293" t="s">
        <v>911</v>
      </c>
      <c r="F293" t="s">
        <v>912</v>
      </c>
      <c r="G293">
        <v>80.3</v>
      </c>
      <c r="H293" s="1" t="s">
        <v>279</v>
      </c>
      <c r="I293">
        <v>65.82</v>
      </c>
      <c r="J293" s="1" t="s">
        <v>27</v>
      </c>
      <c r="K293">
        <v>81</v>
      </c>
      <c r="L293">
        <v>111</v>
      </c>
      <c r="M293">
        <f t="shared" si="9"/>
        <v>5331.419999999999</v>
      </c>
      <c r="N293">
        <f t="shared" si="8"/>
        <v>7306.0199999999995</v>
      </c>
    </row>
    <row r="294" spans="1:14" ht="12.75">
      <c r="A294" t="s">
        <v>13</v>
      </c>
      <c r="B294" t="s">
        <v>322</v>
      </c>
      <c r="C294" t="s">
        <v>323</v>
      </c>
      <c r="D294" s="1" t="s">
        <v>108</v>
      </c>
      <c r="E294" t="s">
        <v>913</v>
      </c>
      <c r="F294" t="s">
        <v>914</v>
      </c>
      <c r="G294">
        <v>2544.48</v>
      </c>
      <c r="H294" s="1" t="s">
        <v>853</v>
      </c>
      <c r="I294">
        <v>2544.48</v>
      </c>
      <c r="J294" s="1" t="s">
        <v>27</v>
      </c>
      <c r="K294">
        <v>179</v>
      </c>
      <c r="L294">
        <v>209</v>
      </c>
      <c r="M294">
        <f t="shared" si="9"/>
        <v>455461.92</v>
      </c>
      <c r="N294">
        <f t="shared" si="8"/>
        <v>531796.32</v>
      </c>
    </row>
    <row r="295" spans="1:14" ht="12.75">
      <c r="A295" t="s">
        <v>13</v>
      </c>
      <c r="B295" t="s">
        <v>34</v>
      </c>
      <c r="C295" t="s">
        <v>35</v>
      </c>
      <c r="D295" s="1" t="s">
        <v>48</v>
      </c>
      <c r="E295" t="s">
        <v>915</v>
      </c>
      <c r="F295" t="s">
        <v>916</v>
      </c>
      <c r="G295">
        <v>64.42</v>
      </c>
      <c r="H295" s="1" t="s">
        <v>51</v>
      </c>
      <c r="I295">
        <v>52.8</v>
      </c>
      <c r="J295" s="1" t="s">
        <v>27</v>
      </c>
      <c r="K295">
        <v>263</v>
      </c>
      <c r="L295">
        <v>293</v>
      </c>
      <c r="M295">
        <f t="shared" si="9"/>
        <v>13886.4</v>
      </c>
      <c r="N295">
        <f t="shared" si="8"/>
        <v>15470.4</v>
      </c>
    </row>
    <row r="296" spans="1:14" ht="12.75">
      <c r="A296" t="s">
        <v>13</v>
      </c>
      <c r="B296" t="s">
        <v>28</v>
      </c>
      <c r="C296" t="s">
        <v>29</v>
      </c>
      <c r="D296" s="1" t="s">
        <v>30</v>
      </c>
      <c r="E296" t="s">
        <v>917</v>
      </c>
      <c r="F296" t="s">
        <v>918</v>
      </c>
      <c r="G296">
        <v>77.53</v>
      </c>
      <c r="H296" s="1" t="s">
        <v>33</v>
      </c>
      <c r="I296">
        <v>64.15</v>
      </c>
      <c r="J296" s="1" t="s">
        <v>27</v>
      </c>
      <c r="K296">
        <v>43</v>
      </c>
      <c r="L296">
        <v>73</v>
      </c>
      <c r="M296">
        <f t="shared" si="9"/>
        <v>2758.4500000000003</v>
      </c>
      <c r="N296">
        <f t="shared" si="8"/>
        <v>4682.950000000001</v>
      </c>
    </row>
    <row r="297" spans="1:14" ht="12.75">
      <c r="A297" t="s">
        <v>13</v>
      </c>
      <c r="B297" t="s">
        <v>111</v>
      </c>
      <c r="C297" t="s">
        <v>112</v>
      </c>
      <c r="D297" s="1" t="s">
        <v>197</v>
      </c>
      <c r="E297" t="s">
        <v>919</v>
      </c>
      <c r="F297" t="s">
        <v>920</v>
      </c>
      <c r="G297">
        <v>5.18</v>
      </c>
      <c r="H297" s="1" t="s">
        <v>20</v>
      </c>
      <c r="I297">
        <v>4.71</v>
      </c>
      <c r="J297" s="1" t="s">
        <v>27</v>
      </c>
      <c r="K297">
        <v>160</v>
      </c>
      <c r="L297">
        <v>190</v>
      </c>
      <c r="M297">
        <f t="shared" si="9"/>
        <v>753.6</v>
      </c>
      <c r="N297">
        <f t="shared" si="8"/>
        <v>894.9</v>
      </c>
    </row>
    <row r="298" spans="1:14" ht="12.75">
      <c r="A298" t="s">
        <v>13</v>
      </c>
      <c r="B298" t="s">
        <v>187</v>
      </c>
      <c r="C298" t="s">
        <v>188</v>
      </c>
      <c r="D298" s="1" t="s">
        <v>921</v>
      </c>
      <c r="E298" t="s">
        <v>922</v>
      </c>
      <c r="F298" t="s">
        <v>923</v>
      </c>
      <c r="G298">
        <v>446.71</v>
      </c>
      <c r="H298" s="1" t="s">
        <v>924</v>
      </c>
      <c r="I298">
        <v>402.44</v>
      </c>
      <c r="J298" s="1" t="s">
        <v>488</v>
      </c>
      <c r="K298">
        <v>159</v>
      </c>
      <c r="L298">
        <v>189</v>
      </c>
      <c r="M298">
        <f t="shared" si="9"/>
        <v>63987.96</v>
      </c>
      <c r="N298">
        <f t="shared" si="8"/>
        <v>76061.16</v>
      </c>
    </row>
    <row r="299" spans="1:14" ht="12.75">
      <c r="A299" t="s">
        <v>13</v>
      </c>
      <c r="B299" t="s">
        <v>111</v>
      </c>
      <c r="C299" t="s">
        <v>112</v>
      </c>
      <c r="D299" s="1" t="s">
        <v>397</v>
      </c>
      <c r="E299" t="s">
        <v>925</v>
      </c>
      <c r="F299" t="s">
        <v>926</v>
      </c>
      <c r="G299">
        <v>28.78</v>
      </c>
      <c r="H299" s="1" t="s">
        <v>400</v>
      </c>
      <c r="I299">
        <v>26.16</v>
      </c>
      <c r="J299" s="1" t="s">
        <v>27</v>
      </c>
      <c r="K299">
        <v>10</v>
      </c>
      <c r="L299">
        <v>40</v>
      </c>
      <c r="M299">
        <f t="shared" si="9"/>
        <v>261.6</v>
      </c>
      <c r="N299">
        <f t="shared" si="8"/>
        <v>1046.4</v>
      </c>
    </row>
    <row r="300" spans="1:14" ht="12.75">
      <c r="A300" t="s">
        <v>13</v>
      </c>
      <c r="B300" t="s">
        <v>28</v>
      </c>
      <c r="C300" t="s">
        <v>29</v>
      </c>
      <c r="D300" s="1" t="s">
        <v>30</v>
      </c>
      <c r="E300" t="s">
        <v>927</v>
      </c>
      <c r="F300" t="s">
        <v>928</v>
      </c>
      <c r="G300">
        <v>77.53</v>
      </c>
      <c r="H300" s="1" t="s">
        <v>33</v>
      </c>
      <c r="I300">
        <v>64.15</v>
      </c>
      <c r="J300" s="1" t="s">
        <v>27</v>
      </c>
      <c r="K300">
        <v>43</v>
      </c>
      <c r="L300">
        <v>73</v>
      </c>
      <c r="M300">
        <f t="shared" si="9"/>
        <v>2758.4500000000003</v>
      </c>
      <c r="N300">
        <f t="shared" si="8"/>
        <v>4682.950000000001</v>
      </c>
    </row>
    <row r="301" spans="1:14" ht="12.75">
      <c r="A301" t="s">
        <v>13</v>
      </c>
      <c r="B301" t="s">
        <v>322</v>
      </c>
      <c r="C301" t="s">
        <v>323</v>
      </c>
      <c r="D301" s="1" t="s">
        <v>189</v>
      </c>
      <c r="E301" t="s">
        <v>929</v>
      </c>
      <c r="F301" t="s">
        <v>930</v>
      </c>
      <c r="G301">
        <v>2544.48</v>
      </c>
      <c r="H301" s="1" t="s">
        <v>192</v>
      </c>
      <c r="I301">
        <v>2544.48</v>
      </c>
      <c r="J301" s="1" t="s">
        <v>27</v>
      </c>
      <c r="K301">
        <v>120</v>
      </c>
      <c r="L301">
        <v>150</v>
      </c>
      <c r="M301">
        <f t="shared" si="9"/>
        <v>305337.6</v>
      </c>
      <c r="N301">
        <f t="shared" si="8"/>
        <v>381672</v>
      </c>
    </row>
    <row r="302" spans="1:14" ht="12.75">
      <c r="A302" t="s">
        <v>13</v>
      </c>
      <c r="B302" t="s">
        <v>97</v>
      </c>
      <c r="C302" t="s">
        <v>98</v>
      </c>
      <c r="D302" s="1" t="s">
        <v>61</v>
      </c>
      <c r="E302" t="s">
        <v>931</v>
      </c>
      <c r="F302" t="s">
        <v>932</v>
      </c>
      <c r="G302">
        <v>2.31</v>
      </c>
      <c r="H302" s="1" t="s">
        <v>64</v>
      </c>
      <c r="I302">
        <v>1.88</v>
      </c>
      <c r="J302" s="1" t="s">
        <v>27</v>
      </c>
      <c r="K302">
        <v>79</v>
      </c>
      <c r="L302">
        <v>109</v>
      </c>
      <c r="M302">
        <f t="shared" si="9"/>
        <v>148.51999999999998</v>
      </c>
      <c r="N302">
        <f t="shared" si="8"/>
        <v>204.92</v>
      </c>
    </row>
    <row r="303" spans="1:14" ht="12.75">
      <c r="A303" t="s">
        <v>13</v>
      </c>
      <c r="B303" t="s">
        <v>389</v>
      </c>
      <c r="C303" t="s">
        <v>390</v>
      </c>
      <c r="D303" s="1" t="s">
        <v>820</v>
      </c>
      <c r="E303" t="s">
        <v>933</v>
      </c>
      <c r="F303" t="s">
        <v>934</v>
      </c>
      <c r="G303">
        <v>194.4</v>
      </c>
      <c r="H303" s="1" t="s">
        <v>494</v>
      </c>
      <c r="I303">
        <v>187.2</v>
      </c>
      <c r="J303" s="1" t="s">
        <v>27</v>
      </c>
      <c r="K303">
        <v>115</v>
      </c>
      <c r="L303">
        <v>145</v>
      </c>
      <c r="M303">
        <f t="shared" si="9"/>
        <v>21528</v>
      </c>
      <c r="N303">
        <f t="shared" si="8"/>
        <v>27144</v>
      </c>
    </row>
    <row r="304" spans="1:14" ht="12.75">
      <c r="A304" t="s">
        <v>13</v>
      </c>
      <c r="B304" t="s">
        <v>34</v>
      </c>
      <c r="C304" t="s">
        <v>35</v>
      </c>
      <c r="D304" s="1" t="s">
        <v>36</v>
      </c>
      <c r="E304" t="s">
        <v>935</v>
      </c>
      <c r="F304" t="s">
        <v>936</v>
      </c>
      <c r="G304">
        <v>369.27</v>
      </c>
      <c r="H304" s="1" t="s">
        <v>39</v>
      </c>
      <c r="I304">
        <v>302.68</v>
      </c>
      <c r="J304" s="1" t="s">
        <v>27</v>
      </c>
      <c r="K304">
        <v>20</v>
      </c>
      <c r="L304">
        <v>50</v>
      </c>
      <c r="M304">
        <f t="shared" si="9"/>
        <v>6053.6</v>
      </c>
      <c r="N304">
        <f t="shared" si="8"/>
        <v>15134</v>
      </c>
    </row>
    <row r="305" spans="1:14" ht="12.75">
      <c r="A305" t="s">
        <v>13</v>
      </c>
      <c r="B305" t="s">
        <v>34</v>
      </c>
      <c r="C305" t="s">
        <v>35</v>
      </c>
      <c r="D305" s="1" t="s">
        <v>36</v>
      </c>
      <c r="E305" t="s">
        <v>937</v>
      </c>
      <c r="F305" t="s">
        <v>938</v>
      </c>
      <c r="G305">
        <v>85.13</v>
      </c>
      <c r="H305" s="1" t="s">
        <v>39</v>
      </c>
      <c r="I305">
        <v>69.78</v>
      </c>
      <c r="J305" s="1" t="s">
        <v>27</v>
      </c>
      <c r="K305">
        <v>20</v>
      </c>
      <c r="L305">
        <v>50</v>
      </c>
      <c r="M305">
        <f t="shared" si="9"/>
        <v>1395.6</v>
      </c>
      <c r="N305">
        <f t="shared" si="8"/>
        <v>3489</v>
      </c>
    </row>
    <row r="306" spans="1:14" ht="12.75">
      <c r="A306" t="s">
        <v>13</v>
      </c>
      <c r="B306" t="s">
        <v>111</v>
      </c>
      <c r="C306" t="s">
        <v>112</v>
      </c>
      <c r="D306" s="1" t="s">
        <v>397</v>
      </c>
      <c r="E306" t="s">
        <v>939</v>
      </c>
      <c r="F306" t="s">
        <v>940</v>
      </c>
      <c r="G306">
        <v>10.86</v>
      </c>
      <c r="H306" s="1" t="s">
        <v>400</v>
      </c>
      <c r="I306">
        <v>9.87</v>
      </c>
      <c r="J306" s="1" t="s">
        <v>27</v>
      </c>
      <c r="K306">
        <v>10</v>
      </c>
      <c r="L306">
        <v>40</v>
      </c>
      <c r="M306">
        <f t="shared" si="9"/>
        <v>98.69999999999999</v>
      </c>
      <c r="N306">
        <f t="shared" si="8"/>
        <v>394.79999999999995</v>
      </c>
    </row>
    <row r="307" spans="1:14" ht="12.75">
      <c r="A307" t="s">
        <v>13</v>
      </c>
      <c r="B307" t="s">
        <v>839</v>
      </c>
      <c r="C307" t="s">
        <v>840</v>
      </c>
      <c r="D307" s="1" t="s">
        <v>553</v>
      </c>
      <c r="E307" t="s">
        <v>941</v>
      </c>
      <c r="F307" t="s">
        <v>942</v>
      </c>
      <c r="G307">
        <v>734.4</v>
      </c>
      <c r="H307" s="1" t="s">
        <v>586</v>
      </c>
      <c r="I307">
        <v>622.2</v>
      </c>
      <c r="J307" s="1" t="s">
        <v>27</v>
      </c>
      <c r="K307">
        <v>286</v>
      </c>
      <c r="L307">
        <v>313</v>
      </c>
      <c r="M307">
        <f t="shared" si="9"/>
        <v>177949.2</v>
      </c>
      <c r="N307">
        <f t="shared" si="8"/>
        <v>194748.6</v>
      </c>
    </row>
    <row r="308" spans="1:14" ht="12.75">
      <c r="A308" t="s">
        <v>13</v>
      </c>
      <c r="B308" t="s">
        <v>582</v>
      </c>
      <c r="C308" t="s">
        <v>583</v>
      </c>
      <c r="D308" s="1" t="s">
        <v>314</v>
      </c>
      <c r="E308" t="s">
        <v>943</v>
      </c>
      <c r="F308" t="s">
        <v>944</v>
      </c>
      <c r="G308">
        <v>74</v>
      </c>
      <c r="H308" s="1" t="s">
        <v>157</v>
      </c>
      <c r="I308">
        <v>74</v>
      </c>
      <c r="J308" s="1" t="s">
        <v>27</v>
      </c>
      <c r="K308">
        <v>170</v>
      </c>
      <c r="L308">
        <v>200</v>
      </c>
      <c r="M308">
        <f t="shared" si="9"/>
        <v>12580</v>
      </c>
      <c r="N308">
        <f t="shared" si="8"/>
        <v>14800</v>
      </c>
    </row>
    <row r="309" spans="1:14" ht="12.75">
      <c r="A309" t="s">
        <v>13</v>
      </c>
      <c r="B309" t="s">
        <v>111</v>
      </c>
      <c r="C309" t="s">
        <v>112</v>
      </c>
      <c r="D309" s="1" t="s">
        <v>449</v>
      </c>
      <c r="E309" t="s">
        <v>945</v>
      </c>
      <c r="F309" t="s">
        <v>946</v>
      </c>
      <c r="G309">
        <v>4.42</v>
      </c>
      <c r="H309" s="1" t="s">
        <v>452</v>
      </c>
      <c r="I309">
        <v>4.02</v>
      </c>
      <c r="J309" s="1" t="s">
        <v>27</v>
      </c>
      <c r="K309">
        <v>227</v>
      </c>
      <c r="L309">
        <v>257</v>
      </c>
      <c r="M309">
        <f t="shared" si="9"/>
        <v>912.5399999999998</v>
      </c>
      <c r="N309">
        <f t="shared" si="8"/>
        <v>1033.1399999999999</v>
      </c>
    </row>
    <row r="310" spans="1:14" ht="12.75">
      <c r="A310" t="s">
        <v>13</v>
      </c>
      <c r="B310" t="s">
        <v>111</v>
      </c>
      <c r="C310" t="s">
        <v>112</v>
      </c>
      <c r="D310" s="1" t="s">
        <v>397</v>
      </c>
      <c r="E310" t="s">
        <v>947</v>
      </c>
      <c r="F310" t="s">
        <v>948</v>
      </c>
      <c r="G310">
        <v>25.01</v>
      </c>
      <c r="H310" s="1" t="s">
        <v>400</v>
      </c>
      <c r="I310">
        <v>22.74</v>
      </c>
      <c r="J310" s="1" t="s">
        <v>27</v>
      </c>
      <c r="K310">
        <v>10</v>
      </c>
      <c r="L310">
        <v>40</v>
      </c>
      <c r="M310">
        <f t="shared" si="9"/>
        <v>227.39999999999998</v>
      </c>
      <c r="N310">
        <f t="shared" si="8"/>
        <v>909.5999999999999</v>
      </c>
    </row>
    <row r="311" spans="1:14" ht="12.75">
      <c r="A311" t="s">
        <v>13</v>
      </c>
      <c r="B311" t="s">
        <v>949</v>
      </c>
      <c r="C311" t="s">
        <v>950</v>
      </c>
      <c r="D311" s="1" t="s">
        <v>465</v>
      </c>
      <c r="E311" t="s">
        <v>951</v>
      </c>
      <c r="F311" t="s">
        <v>952</v>
      </c>
      <c r="G311">
        <v>36.6</v>
      </c>
      <c r="H311" s="1" t="s">
        <v>953</v>
      </c>
      <c r="I311">
        <v>30</v>
      </c>
      <c r="J311" s="1" t="s">
        <v>27</v>
      </c>
      <c r="K311">
        <v>199</v>
      </c>
      <c r="L311">
        <v>229</v>
      </c>
      <c r="M311">
        <f t="shared" si="9"/>
        <v>5970</v>
      </c>
      <c r="N311">
        <f t="shared" si="8"/>
        <v>6870</v>
      </c>
    </row>
    <row r="312" spans="1:14" ht="12.75">
      <c r="A312" t="s">
        <v>13</v>
      </c>
      <c r="B312" t="s">
        <v>954</v>
      </c>
      <c r="C312" t="s">
        <v>955</v>
      </c>
      <c r="D312" s="1" t="s">
        <v>872</v>
      </c>
      <c r="E312" t="s">
        <v>956</v>
      </c>
      <c r="F312" t="s">
        <v>957</v>
      </c>
      <c r="G312">
        <v>6958.9</v>
      </c>
      <c r="H312" s="1" t="s">
        <v>95</v>
      </c>
      <c r="I312">
        <v>6958.9</v>
      </c>
      <c r="J312" s="1" t="s">
        <v>20</v>
      </c>
      <c r="K312">
        <v>115</v>
      </c>
      <c r="L312">
        <v>145</v>
      </c>
      <c r="M312">
        <f t="shared" si="9"/>
        <v>800273.5</v>
      </c>
      <c r="N312">
        <f t="shared" si="8"/>
        <v>1009040.5</v>
      </c>
    </row>
    <row r="313" spans="1:14" ht="12.75">
      <c r="A313" t="s">
        <v>13</v>
      </c>
      <c r="B313" t="s">
        <v>59</v>
      </c>
      <c r="C313" t="s">
        <v>60</v>
      </c>
      <c r="D313" s="1" t="s">
        <v>329</v>
      </c>
      <c r="E313" t="s">
        <v>958</v>
      </c>
      <c r="F313" t="s">
        <v>959</v>
      </c>
      <c r="G313">
        <v>239.88</v>
      </c>
      <c r="H313" s="1" t="s">
        <v>332</v>
      </c>
      <c r="I313">
        <v>219.02</v>
      </c>
      <c r="J313" s="1" t="s">
        <v>27</v>
      </c>
      <c r="K313">
        <v>359</v>
      </c>
      <c r="L313">
        <v>389</v>
      </c>
      <c r="M313">
        <f t="shared" si="9"/>
        <v>78628.18000000001</v>
      </c>
      <c r="N313">
        <f t="shared" si="8"/>
        <v>85198.78</v>
      </c>
    </row>
    <row r="314" spans="1:14" ht="12.75">
      <c r="A314" t="s">
        <v>13</v>
      </c>
      <c r="B314" t="s">
        <v>960</v>
      </c>
      <c r="C314" t="s">
        <v>961</v>
      </c>
      <c r="D314" s="1" t="s">
        <v>290</v>
      </c>
      <c r="E314" t="s">
        <v>962</v>
      </c>
      <c r="F314" t="s">
        <v>963</v>
      </c>
      <c r="G314">
        <v>453.84</v>
      </c>
      <c r="H314" s="1" t="s">
        <v>656</v>
      </c>
      <c r="I314">
        <v>372</v>
      </c>
      <c r="J314" s="1" t="s">
        <v>27</v>
      </c>
      <c r="K314">
        <v>121</v>
      </c>
      <c r="L314">
        <v>151</v>
      </c>
      <c r="M314">
        <f t="shared" si="9"/>
        <v>45012</v>
      </c>
      <c r="N314">
        <f t="shared" si="8"/>
        <v>56172</v>
      </c>
    </row>
    <row r="315" spans="1:14" ht="12.75">
      <c r="A315" t="s">
        <v>13</v>
      </c>
      <c r="B315" t="s">
        <v>34</v>
      </c>
      <c r="C315" t="s">
        <v>35</v>
      </c>
      <c r="D315" s="1" t="s">
        <v>498</v>
      </c>
      <c r="E315" t="s">
        <v>964</v>
      </c>
      <c r="F315" t="s">
        <v>965</v>
      </c>
      <c r="G315">
        <v>58.06</v>
      </c>
      <c r="H315" s="1" t="s">
        <v>501</v>
      </c>
      <c r="I315">
        <v>47.59</v>
      </c>
      <c r="J315" s="1" t="s">
        <v>27</v>
      </c>
      <c r="K315">
        <v>265</v>
      </c>
      <c r="L315">
        <v>295</v>
      </c>
      <c r="M315">
        <f t="shared" si="9"/>
        <v>12611.35</v>
      </c>
      <c r="N315">
        <f t="shared" si="8"/>
        <v>14039.050000000001</v>
      </c>
    </row>
    <row r="316" spans="1:14" ht="12.75">
      <c r="A316" t="s">
        <v>13</v>
      </c>
      <c r="B316" t="s">
        <v>34</v>
      </c>
      <c r="C316" t="s">
        <v>35</v>
      </c>
      <c r="D316" s="1" t="s">
        <v>403</v>
      </c>
      <c r="E316" t="s">
        <v>966</v>
      </c>
      <c r="F316" t="s">
        <v>967</v>
      </c>
      <c r="G316">
        <v>241.08</v>
      </c>
      <c r="H316" s="1" t="s">
        <v>161</v>
      </c>
      <c r="I316">
        <v>197.61</v>
      </c>
      <c r="J316" s="1" t="s">
        <v>27</v>
      </c>
      <c r="K316">
        <v>202</v>
      </c>
      <c r="L316">
        <v>232</v>
      </c>
      <c r="M316">
        <f t="shared" si="9"/>
        <v>39917.22</v>
      </c>
      <c r="N316">
        <f t="shared" si="8"/>
        <v>45845.520000000004</v>
      </c>
    </row>
    <row r="317" spans="1:14" ht="12.75">
      <c r="A317" t="s">
        <v>13</v>
      </c>
      <c r="B317" t="s">
        <v>509</v>
      </c>
      <c r="C317" t="s">
        <v>510</v>
      </c>
      <c r="D317" s="1" t="s">
        <v>455</v>
      </c>
      <c r="E317" t="s">
        <v>968</v>
      </c>
      <c r="F317" t="s">
        <v>969</v>
      </c>
      <c r="G317">
        <v>5901.64</v>
      </c>
      <c r="H317" s="1" t="s">
        <v>397</v>
      </c>
      <c r="I317">
        <v>5000</v>
      </c>
      <c r="J317" s="1" t="s">
        <v>27</v>
      </c>
      <c r="K317">
        <v>40</v>
      </c>
      <c r="L317">
        <v>70</v>
      </c>
      <c r="M317">
        <f t="shared" si="9"/>
        <v>200000</v>
      </c>
      <c r="N317">
        <f t="shared" si="8"/>
        <v>350000</v>
      </c>
    </row>
    <row r="318" spans="1:14" ht="12.75">
      <c r="A318" t="s">
        <v>13</v>
      </c>
      <c r="B318" t="s">
        <v>28</v>
      </c>
      <c r="C318" t="s">
        <v>29</v>
      </c>
      <c r="D318" s="1" t="s">
        <v>19</v>
      </c>
      <c r="E318" t="s">
        <v>970</v>
      </c>
      <c r="F318" t="s">
        <v>971</v>
      </c>
      <c r="G318">
        <v>963.8</v>
      </c>
      <c r="H318" s="1" t="s">
        <v>67</v>
      </c>
      <c r="I318">
        <v>797.21</v>
      </c>
      <c r="J318" s="1" t="s">
        <v>27</v>
      </c>
      <c r="K318">
        <v>168</v>
      </c>
      <c r="L318">
        <v>198</v>
      </c>
      <c r="M318">
        <f t="shared" si="9"/>
        <v>133931.28</v>
      </c>
      <c r="N318">
        <f t="shared" si="8"/>
        <v>157847.58000000002</v>
      </c>
    </row>
    <row r="319" spans="1:14" ht="12.75">
      <c r="A319" t="s">
        <v>13</v>
      </c>
      <c r="B319" t="s">
        <v>34</v>
      </c>
      <c r="C319" t="s">
        <v>35</v>
      </c>
      <c r="D319" s="1" t="s">
        <v>36</v>
      </c>
      <c r="E319" t="s">
        <v>972</v>
      </c>
      <c r="F319" t="s">
        <v>973</v>
      </c>
      <c r="G319">
        <v>579.49</v>
      </c>
      <c r="H319" s="1" t="s">
        <v>39</v>
      </c>
      <c r="I319">
        <v>474.99</v>
      </c>
      <c r="J319" s="1" t="s">
        <v>27</v>
      </c>
      <c r="K319">
        <v>20</v>
      </c>
      <c r="L319">
        <v>50</v>
      </c>
      <c r="M319">
        <f t="shared" si="9"/>
        <v>9499.8</v>
      </c>
      <c r="N319">
        <f t="shared" si="8"/>
        <v>23749.5</v>
      </c>
    </row>
    <row r="320" spans="1:14" ht="12.75">
      <c r="A320" t="s">
        <v>13</v>
      </c>
      <c r="B320" t="s">
        <v>34</v>
      </c>
      <c r="C320" t="s">
        <v>35</v>
      </c>
      <c r="D320" s="1" t="s">
        <v>293</v>
      </c>
      <c r="E320" t="s">
        <v>974</v>
      </c>
      <c r="F320" t="s">
        <v>975</v>
      </c>
      <c r="G320">
        <v>57.14</v>
      </c>
      <c r="H320" s="1" t="s">
        <v>296</v>
      </c>
      <c r="I320">
        <v>46.84</v>
      </c>
      <c r="J320" s="1" t="s">
        <v>27</v>
      </c>
      <c r="K320">
        <v>82</v>
      </c>
      <c r="L320">
        <v>112</v>
      </c>
      <c r="M320">
        <f t="shared" si="9"/>
        <v>3840.88</v>
      </c>
      <c r="N320">
        <f t="shared" si="8"/>
        <v>5246.08</v>
      </c>
    </row>
    <row r="321" spans="1:14" ht="12.75">
      <c r="A321" t="s">
        <v>13</v>
      </c>
      <c r="B321" t="s">
        <v>34</v>
      </c>
      <c r="C321" t="s">
        <v>35</v>
      </c>
      <c r="D321" s="1" t="s">
        <v>152</v>
      </c>
      <c r="E321" t="s">
        <v>976</v>
      </c>
      <c r="F321" t="s">
        <v>977</v>
      </c>
      <c r="G321">
        <v>128.59</v>
      </c>
      <c r="H321" s="1" t="s">
        <v>135</v>
      </c>
      <c r="I321">
        <v>105.4</v>
      </c>
      <c r="J321" s="1" t="s">
        <v>27</v>
      </c>
      <c r="K321">
        <v>201</v>
      </c>
      <c r="L321">
        <v>231</v>
      </c>
      <c r="M321">
        <f t="shared" si="9"/>
        <v>21185.4</v>
      </c>
      <c r="N321">
        <f t="shared" si="8"/>
        <v>24347.4</v>
      </c>
    </row>
    <row r="322" spans="1:14" ht="12.75">
      <c r="A322" t="s">
        <v>13</v>
      </c>
      <c r="B322" t="s">
        <v>34</v>
      </c>
      <c r="C322" t="s">
        <v>35</v>
      </c>
      <c r="D322" s="1" t="s">
        <v>48</v>
      </c>
      <c r="E322" t="s">
        <v>978</v>
      </c>
      <c r="F322" t="s">
        <v>979</v>
      </c>
      <c r="G322">
        <v>17.35</v>
      </c>
      <c r="H322" s="1" t="s">
        <v>51</v>
      </c>
      <c r="I322">
        <v>14.22</v>
      </c>
      <c r="J322" s="1" t="s">
        <v>27</v>
      </c>
      <c r="K322">
        <v>263</v>
      </c>
      <c r="L322">
        <v>293</v>
      </c>
      <c r="M322">
        <f t="shared" si="9"/>
        <v>3739.86</v>
      </c>
      <c r="N322">
        <f t="shared" si="8"/>
        <v>4166.46</v>
      </c>
    </row>
    <row r="323" spans="1:14" ht="12.75">
      <c r="A323" t="s">
        <v>13</v>
      </c>
      <c r="B323" t="s">
        <v>34</v>
      </c>
      <c r="C323" t="s">
        <v>35</v>
      </c>
      <c r="D323" s="1" t="s">
        <v>403</v>
      </c>
      <c r="E323" t="s">
        <v>980</v>
      </c>
      <c r="F323" t="s">
        <v>981</v>
      </c>
      <c r="G323">
        <v>665.51</v>
      </c>
      <c r="H323" s="1" t="s">
        <v>161</v>
      </c>
      <c r="I323">
        <v>545.5</v>
      </c>
      <c r="J323" s="1" t="s">
        <v>27</v>
      </c>
      <c r="K323">
        <v>202</v>
      </c>
      <c r="L323">
        <v>232</v>
      </c>
      <c r="M323">
        <f t="shared" si="9"/>
        <v>110191</v>
      </c>
      <c r="N323">
        <f aca="true" t="shared" si="10" ref="N323:N386">I323*L323</f>
        <v>126556</v>
      </c>
    </row>
    <row r="324" spans="1:14" ht="12.75">
      <c r="A324" t="s">
        <v>13</v>
      </c>
      <c r="B324" t="s">
        <v>34</v>
      </c>
      <c r="C324" t="s">
        <v>35</v>
      </c>
      <c r="D324" s="1" t="s">
        <v>498</v>
      </c>
      <c r="E324" t="s">
        <v>982</v>
      </c>
      <c r="F324" t="s">
        <v>983</v>
      </c>
      <c r="G324">
        <v>59.41</v>
      </c>
      <c r="H324" s="1" t="s">
        <v>501</v>
      </c>
      <c r="I324">
        <v>48.7</v>
      </c>
      <c r="J324" s="1" t="s">
        <v>27</v>
      </c>
      <c r="K324">
        <v>265</v>
      </c>
      <c r="L324">
        <v>295</v>
      </c>
      <c r="M324">
        <f t="shared" si="9"/>
        <v>12905.5</v>
      </c>
      <c r="N324">
        <f t="shared" si="10"/>
        <v>14366.5</v>
      </c>
    </row>
    <row r="325" spans="1:14" ht="12.75">
      <c r="A325" t="s">
        <v>13</v>
      </c>
      <c r="B325" t="s">
        <v>984</v>
      </c>
      <c r="C325" t="s">
        <v>985</v>
      </c>
      <c r="D325" s="1" t="s">
        <v>657</v>
      </c>
      <c r="E325" t="s">
        <v>986</v>
      </c>
      <c r="F325" t="s">
        <v>987</v>
      </c>
      <c r="G325">
        <v>2700</v>
      </c>
      <c r="H325" s="1" t="s">
        <v>872</v>
      </c>
      <c r="I325">
        <v>2596.15</v>
      </c>
      <c r="J325" s="1" t="s">
        <v>96</v>
      </c>
      <c r="K325">
        <v>284</v>
      </c>
      <c r="L325">
        <v>341</v>
      </c>
      <c r="M325">
        <f aca="true" t="shared" si="11" ref="M325:M388">I325*K325</f>
        <v>737306.6</v>
      </c>
      <c r="N325">
        <f t="shared" si="10"/>
        <v>885287.15</v>
      </c>
    </row>
    <row r="326" spans="1:14" ht="12.75">
      <c r="A326" t="s">
        <v>13</v>
      </c>
      <c r="B326" t="s">
        <v>111</v>
      </c>
      <c r="C326" t="s">
        <v>112</v>
      </c>
      <c r="D326" s="1" t="s">
        <v>175</v>
      </c>
      <c r="E326" t="s">
        <v>988</v>
      </c>
      <c r="F326" t="s">
        <v>989</v>
      </c>
      <c r="G326">
        <v>15</v>
      </c>
      <c r="H326" s="1" t="s">
        <v>178</v>
      </c>
      <c r="I326">
        <v>13.64</v>
      </c>
      <c r="J326" s="1" t="s">
        <v>27</v>
      </c>
      <c r="K326">
        <v>15</v>
      </c>
      <c r="L326">
        <v>45</v>
      </c>
      <c r="M326">
        <f t="shared" si="11"/>
        <v>204.60000000000002</v>
      </c>
      <c r="N326">
        <f t="shared" si="10"/>
        <v>613.8000000000001</v>
      </c>
    </row>
    <row r="327" spans="1:14" ht="12.75">
      <c r="A327" t="s">
        <v>13</v>
      </c>
      <c r="B327" t="s">
        <v>34</v>
      </c>
      <c r="C327" t="s">
        <v>35</v>
      </c>
      <c r="D327" s="1" t="s">
        <v>238</v>
      </c>
      <c r="E327" t="s">
        <v>990</v>
      </c>
      <c r="F327" t="s">
        <v>991</v>
      </c>
      <c r="G327">
        <v>96.15</v>
      </c>
      <c r="H327" s="1" t="s">
        <v>217</v>
      </c>
      <c r="I327">
        <v>78.81</v>
      </c>
      <c r="J327" s="1" t="s">
        <v>27</v>
      </c>
      <c r="K327">
        <v>143</v>
      </c>
      <c r="L327">
        <v>173</v>
      </c>
      <c r="M327">
        <f t="shared" si="11"/>
        <v>11269.83</v>
      </c>
      <c r="N327">
        <f t="shared" si="10"/>
        <v>13634.130000000001</v>
      </c>
    </row>
    <row r="328" spans="1:14" ht="12.75">
      <c r="A328" t="s">
        <v>13</v>
      </c>
      <c r="B328" t="s">
        <v>34</v>
      </c>
      <c r="C328" t="s">
        <v>35</v>
      </c>
      <c r="D328" s="1" t="s">
        <v>40</v>
      </c>
      <c r="E328" t="s">
        <v>992</v>
      </c>
      <c r="F328" t="s">
        <v>993</v>
      </c>
      <c r="G328">
        <v>116.35</v>
      </c>
      <c r="H328" s="1" t="s">
        <v>43</v>
      </c>
      <c r="I328">
        <v>95.37</v>
      </c>
      <c r="J328" s="1" t="s">
        <v>27</v>
      </c>
      <c r="K328">
        <v>321</v>
      </c>
      <c r="L328">
        <v>351</v>
      </c>
      <c r="M328">
        <f t="shared" si="11"/>
        <v>30613.77</v>
      </c>
      <c r="N328">
        <f t="shared" si="10"/>
        <v>33474.87</v>
      </c>
    </row>
    <row r="329" spans="1:14" ht="12.75">
      <c r="A329" t="s">
        <v>13</v>
      </c>
      <c r="B329" t="s">
        <v>34</v>
      </c>
      <c r="C329" t="s">
        <v>35</v>
      </c>
      <c r="D329" s="1" t="s">
        <v>238</v>
      </c>
      <c r="E329" t="s">
        <v>994</v>
      </c>
      <c r="F329" t="s">
        <v>995</v>
      </c>
      <c r="G329">
        <v>570.66</v>
      </c>
      <c r="H329" s="1" t="s">
        <v>217</v>
      </c>
      <c r="I329">
        <v>467.75</v>
      </c>
      <c r="J329" s="1" t="s">
        <v>27</v>
      </c>
      <c r="K329">
        <v>143</v>
      </c>
      <c r="L329">
        <v>173</v>
      </c>
      <c r="M329">
        <f t="shared" si="11"/>
        <v>66888.25</v>
      </c>
      <c r="N329">
        <f t="shared" si="10"/>
        <v>80920.75</v>
      </c>
    </row>
    <row r="330" spans="1:14" ht="12.75">
      <c r="A330" t="s">
        <v>13</v>
      </c>
      <c r="B330" t="s">
        <v>28</v>
      </c>
      <c r="C330" t="s">
        <v>29</v>
      </c>
      <c r="D330" s="1" t="s">
        <v>86</v>
      </c>
      <c r="E330" t="s">
        <v>996</v>
      </c>
      <c r="F330" t="s">
        <v>997</v>
      </c>
      <c r="G330">
        <v>21.92</v>
      </c>
      <c r="H330" s="1" t="s">
        <v>89</v>
      </c>
      <c r="I330">
        <v>18.14</v>
      </c>
      <c r="J330" s="1" t="s">
        <v>27</v>
      </c>
      <c r="K330">
        <v>304</v>
      </c>
      <c r="L330">
        <v>378</v>
      </c>
      <c r="M330">
        <f t="shared" si="11"/>
        <v>5514.56</v>
      </c>
      <c r="N330">
        <f t="shared" si="10"/>
        <v>6856.92</v>
      </c>
    </row>
    <row r="331" spans="1:14" ht="12.75">
      <c r="A331" t="s">
        <v>13</v>
      </c>
      <c r="B331" t="s">
        <v>34</v>
      </c>
      <c r="C331" t="s">
        <v>35</v>
      </c>
      <c r="D331" s="1" t="s">
        <v>48</v>
      </c>
      <c r="E331" t="s">
        <v>998</v>
      </c>
      <c r="F331" t="s">
        <v>999</v>
      </c>
      <c r="G331">
        <v>657.51</v>
      </c>
      <c r="H331" s="1" t="s">
        <v>51</v>
      </c>
      <c r="I331">
        <v>538.94</v>
      </c>
      <c r="J331" s="1" t="s">
        <v>27</v>
      </c>
      <c r="K331">
        <v>263</v>
      </c>
      <c r="L331">
        <v>293</v>
      </c>
      <c r="M331">
        <f t="shared" si="11"/>
        <v>141741.22</v>
      </c>
      <c r="N331">
        <f t="shared" si="10"/>
        <v>157909.42</v>
      </c>
    </row>
    <row r="332" spans="1:14" ht="12.75">
      <c r="A332" t="s">
        <v>13</v>
      </c>
      <c r="B332" t="s">
        <v>271</v>
      </c>
      <c r="C332" t="s">
        <v>118</v>
      </c>
      <c r="D332" s="1" t="s">
        <v>276</v>
      </c>
      <c r="E332" t="s">
        <v>1000</v>
      </c>
      <c r="F332" t="s">
        <v>1001</v>
      </c>
      <c r="G332">
        <v>799.05</v>
      </c>
      <c r="H332" s="1" t="s">
        <v>279</v>
      </c>
      <c r="I332">
        <v>761</v>
      </c>
      <c r="J332" s="1" t="s">
        <v>27</v>
      </c>
      <c r="K332">
        <v>81</v>
      </c>
      <c r="L332">
        <v>111</v>
      </c>
      <c r="M332">
        <f t="shared" si="11"/>
        <v>61641</v>
      </c>
      <c r="N332">
        <f t="shared" si="10"/>
        <v>84471</v>
      </c>
    </row>
    <row r="333" spans="1:14" ht="12.75">
      <c r="A333" t="s">
        <v>13</v>
      </c>
      <c r="B333" t="s">
        <v>59</v>
      </c>
      <c r="C333" t="s">
        <v>60</v>
      </c>
      <c r="D333" s="1" t="s">
        <v>61</v>
      </c>
      <c r="E333" t="s">
        <v>1002</v>
      </c>
      <c r="F333" t="s">
        <v>1003</v>
      </c>
      <c r="G333">
        <v>239.88</v>
      </c>
      <c r="H333" s="1" t="s">
        <v>64</v>
      </c>
      <c r="I333">
        <v>219.02</v>
      </c>
      <c r="J333" s="1" t="s">
        <v>27</v>
      </c>
      <c r="K333">
        <v>79</v>
      </c>
      <c r="L333">
        <v>109</v>
      </c>
      <c r="M333">
        <f t="shared" si="11"/>
        <v>17302.58</v>
      </c>
      <c r="N333">
        <f t="shared" si="10"/>
        <v>23873.18</v>
      </c>
    </row>
    <row r="334" spans="1:14" ht="12.75">
      <c r="A334" t="s">
        <v>13</v>
      </c>
      <c r="B334" t="s">
        <v>111</v>
      </c>
      <c r="C334" t="s">
        <v>112</v>
      </c>
      <c r="D334" s="1" t="s">
        <v>113</v>
      </c>
      <c r="E334" t="s">
        <v>1004</v>
      </c>
      <c r="F334" t="s">
        <v>1005</v>
      </c>
      <c r="G334">
        <v>5.78</v>
      </c>
      <c r="H334" s="1" t="s">
        <v>116</v>
      </c>
      <c r="I334">
        <v>5.25</v>
      </c>
      <c r="J334" s="1" t="s">
        <v>27</v>
      </c>
      <c r="K334">
        <v>94</v>
      </c>
      <c r="L334">
        <v>124</v>
      </c>
      <c r="M334">
        <f t="shared" si="11"/>
        <v>493.5</v>
      </c>
      <c r="N334">
        <f t="shared" si="10"/>
        <v>651</v>
      </c>
    </row>
    <row r="335" spans="1:14" ht="12.75">
      <c r="A335" t="s">
        <v>13</v>
      </c>
      <c r="B335" t="s">
        <v>1006</v>
      </c>
      <c r="C335" t="s">
        <v>1007</v>
      </c>
      <c r="D335" s="1" t="s">
        <v>172</v>
      </c>
      <c r="E335" t="s">
        <v>1008</v>
      </c>
      <c r="F335" t="s">
        <v>1009</v>
      </c>
      <c r="G335">
        <v>7513.98</v>
      </c>
      <c r="H335" s="1" t="s">
        <v>54</v>
      </c>
      <c r="I335">
        <v>6159</v>
      </c>
      <c r="J335" s="1" t="s">
        <v>27</v>
      </c>
      <c r="K335">
        <v>204</v>
      </c>
      <c r="L335">
        <v>234</v>
      </c>
      <c r="M335">
        <f t="shared" si="11"/>
        <v>1256436</v>
      </c>
      <c r="N335">
        <f t="shared" si="10"/>
        <v>1441206</v>
      </c>
    </row>
    <row r="336" spans="1:14" ht="12.75">
      <c r="A336" t="s">
        <v>13</v>
      </c>
      <c r="B336" t="s">
        <v>97</v>
      </c>
      <c r="C336" t="s">
        <v>98</v>
      </c>
      <c r="D336" s="1" t="s">
        <v>61</v>
      </c>
      <c r="E336" t="s">
        <v>1010</v>
      </c>
      <c r="F336" t="s">
        <v>1011</v>
      </c>
      <c r="G336">
        <v>153.02</v>
      </c>
      <c r="H336" s="1" t="s">
        <v>64</v>
      </c>
      <c r="I336">
        <v>125.43</v>
      </c>
      <c r="J336" s="1" t="s">
        <v>27</v>
      </c>
      <c r="K336">
        <v>79</v>
      </c>
      <c r="L336">
        <v>109</v>
      </c>
      <c r="M336">
        <f t="shared" si="11"/>
        <v>9908.970000000001</v>
      </c>
      <c r="N336">
        <f t="shared" si="10"/>
        <v>13671.87</v>
      </c>
    </row>
    <row r="337" spans="1:14" ht="12.75">
      <c r="A337" t="s">
        <v>13</v>
      </c>
      <c r="B337" t="s">
        <v>1012</v>
      </c>
      <c r="C337" t="s">
        <v>1013</v>
      </c>
      <c r="D337" s="1" t="s">
        <v>1014</v>
      </c>
      <c r="E337" t="s">
        <v>1015</v>
      </c>
      <c r="F337" t="s">
        <v>1016</v>
      </c>
      <c r="G337">
        <v>286.35</v>
      </c>
      <c r="H337" s="1" t="s">
        <v>1017</v>
      </c>
      <c r="I337">
        <v>253.6</v>
      </c>
      <c r="J337" s="1" t="s">
        <v>1018</v>
      </c>
      <c r="K337">
        <v>266</v>
      </c>
      <c r="L337">
        <v>296</v>
      </c>
      <c r="M337">
        <f t="shared" si="11"/>
        <v>67457.59999999999</v>
      </c>
      <c r="N337">
        <f t="shared" si="10"/>
        <v>75065.59999999999</v>
      </c>
    </row>
    <row r="338" spans="1:14" ht="12.75">
      <c r="A338" t="s">
        <v>13</v>
      </c>
      <c r="B338" t="s">
        <v>34</v>
      </c>
      <c r="C338" t="s">
        <v>35</v>
      </c>
      <c r="D338" s="1" t="s">
        <v>217</v>
      </c>
      <c r="E338" t="s">
        <v>1019</v>
      </c>
      <c r="F338" t="s">
        <v>1020</v>
      </c>
      <c r="G338">
        <v>134.2</v>
      </c>
      <c r="H338" s="1" t="s">
        <v>77</v>
      </c>
      <c r="I338">
        <v>110</v>
      </c>
      <c r="J338" s="1" t="s">
        <v>27</v>
      </c>
      <c r="K338">
        <v>113</v>
      </c>
      <c r="L338">
        <v>143</v>
      </c>
      <c r="M338">
        <f t="shared" si="11"/>
        <v>12430</v>
      </c>
      <c r="N338">
        <f t="shared" si="10"/>
        <v>15730</v>
      </c>
    </row>
    <row r="339" spans="1:14" ht="12.75">
      <c r="A339" t="s">
        <v>13</v>
      </c>
      <c r="B339" t="s">
        <v>34</v>
      </c>
      <c r="C339" t="s">
        <v>35</v>
      </c>
      <c r="D339" s="1" t="s">
        <v>403</v>
      </c>
      <c r="E339" t="s">
        <v>1021</v>
      </c>
      <c r="F339" t="s">
        <v>1022</v>
      </c>
      <c r="G339">
        <v>432.33</v>
      </c>
      <c r="H339" s="1" t="s">
        <v>161</v>
      </c>
      <c r="I339">
        <v>354.37</v>
      </c>
      <c r="J339" s="1" t="s">
        <v>27</v>
      </c>
      <c r="K339">
        <v>202</v>
      </c>
      <c r="L339">
        <v>232</v>
      </c>
      <c r="M339">
        <f t="shared" si="11"/>
        <v>71582.74</v>
      </c>
      <c r="N339">
        <f t="shared" si="10"/>
        <v>82213.84</v>
      </c>
    </row>
    <row r="340" spans="1:14" ht="12.75">
      <c r="A340" t="s">
        <v>13</v>
      </c>
      <c r="B340" t="s">
        <v>111</v>
      </c>
      <c r="C340" t="s">
        <v>112</v>
      </c>
      <c r="D340" s="1" t="s">
        <v>197</v>
      </c>
      <c r="E340" t="s">
        <v>1023</v>
      </c>
      <c r="F340" t="s">
        <v>1024</v>
      </c>
      <c r="G340">
        <v>100.64</v>
      </c>
      <c r="H340" s="1" t="s">
        <v>20</v>
      </c>
      <c r="I340">
        <v>91.49</v>
      </c>
      <c r="J340" s="1" t="s">
        <v>27</v>
      </c>
      <c r="K340">
        <v>160</v>
      </c>
      <c r="L340">
        <v>190</v>
      </c>
      <c r="M340">
        <f t="shared" si="11"/>
        <v>14638.4</v>
      </c>
      <c r="N340">
        <f t="shared" si="10"/>
        <v>17383.1</v>
      </c>
    </row>
    <row r="341" spans="1:14" ht="12.75">
      <c r="A341" t="s">
        <v>13</v>
      </c>
      <c r="B341" t="s">
        <v>97</v>
      </c>
      <c r="C341" t="s">
        <v>98</v>
      </c>
      <c r="D341" s="1" t="s">
        <v>99</v>
      </c>
      <c r="E341" t="s">
        <v>1025</v>
      </c>
      <c r="F341" t="s">
        <v>1026</v>
      </c>
      <c r="G341">
        <v>107.2</v>
      </c>
      <c r="H341" s="1" t="s">
        <v>102</v>
      </c>
      <c r="I341">
        <v>87.87</v>
      </c>
      <c r="J341" s="1" t="s">
        <v>27</v>
      </c>
      <c r="K341">
        <v>17</v>
      </c>
      <c r="L341">
        <v>47</v>
      </c>
      <c r="M341">
        <f t="shared" si="11"/>
        <v>1493.79</v>
      </c>
      <c r="N341">
        <f t="shared" si="10"/>
        <v>4129.89</v>
      </c>
    </row>
    <row r="342" spans="1:14" ht="12.75">
      <c r="A342" t="s">
        <v>13</v>
      </c>
      <c r="B342" t="s">
        <v>509</v>
      </c>
      <c r="C342" t="s">
        <v>510</v>
      </c>
      <c r="D342" s="1" t="s">
        <v>1027</v>
      </c>
      <c r="E342" t="s">
        <v>1028</v>
      </c>
      <c r="F342" t="s">
        <v>1029</v>
      </c>
      <c r="G342">
        <v>1830</v>
      </c>
      <c r="H342" s="1" t="s">
        <v>1030</v>
      </c>
      <c r="I342">
        <v>1500</v>
      </c>
      <c r="J342" s="1" t="s">
        <v>27</v>
      </c>
      <c r="K342">
        <v>101</v>
      </c>
      <c r="L342">
        <v>131</v>
      </c>
      <c r="M342">
        <f t="shared" si="11"/>
        <v>151500</v>
      </c>
      <c r="N342">
        <f t="shared" si="10"/>
        <v>196500</v>
      </c>
    </row>
    <row r="343" spans="1:14" ht="12.75">
      <c r="A343" t="s">
        <v>13</v>
      </c>
      <c r="B343" t="s">
        <v>577</v>
      </c>
      <c r="C343" t="s">
        <v>578</v>
      </c>
      <c r="D343" s="1" t="s">
        <v>579</v>
      </c>
      <c r="E343" t="s">
        <v>1031</v>
      </c>
      <c r="F343" t="s">
        <v>1032</v>
      </c>
      <c r="G343">
        <v>4270</v>
      </c>
      <c r="H343" s="1" t="s">
        <v>485</v>
      </c>
      <c r="I343">
        <v>3500</v>
      </c>
      <c r="J343" s="1" t="s">
        <v>420</v>
      </c>
      <c r="K343">
        <v>-12</v>
      </c>
      <c r="L343">
        <v>18</v>
      </c>
      <c r="M343">
        <f t="shared" si="11"/>
        <v>-42000</v>
      </c>
      <c r="N343">
        <f t="shared" si="10"/>
        <v>63000</v>
      </c>
    </row>
    <row r="344" spans="1:14" ht="12.75">
      <c r="A344" t="s">
        <v>13</v>
      </c>
      <c r="B344" t="s">
        <v>322</v>
      </c>
      <c r="C344" t="s">
        <v>323</v>
      </c>
      <c r="D344" s="1" t="s">
        <v>44</v>
      </c>
      <c r="E344" t="s">
        <v>1033</v>
      </c>
      <c r="F344" t="s">
        <v>1034</v>
      </c>
      <c r="G344">
        <v>2433.3</v>
      </c>
      <c r="H344" s="1" t="s">
        <v>122</v>
      </c>
      <c r="I344">
        <v>2433.3</v>
      </c>
      <c r="J344" s="1" t="s">
        <v>326</v>
      </c>
      <c r="K344">
        <v>264</v>
      </c>
      <c r="L344">
        <v>313</v>
      </c>
      <c r="M344">
        <f t="shared" si="11"/>
        <v>642391.2000000001</v>
      </c>
      <c r="N344">
        <f t="shared" si="10"/>
        <v>761622.9</v>
      </c>
    </row>
    <row r="345" spans="1:14" ht="12.75">
      <c r="A345" t="s">
        <v>13</v>
      </c>
      <c r="B345" t="s">
        <v>1035</v>
      </c>
      <c r="C345" t="s">
        <v>1036</v>
      </c>
      <c r="D345" s="1" t="s">
        <v>1037</v>
      </c>
      <c r="E345" t="s">
        <v>1038</v>
      </c>
      <c r="F345" t="s">
        <v>1039</v>
      </c>
      <c r="G345">
        <v>48.53</v>
      </c>
      <c r="H345" s="1" t="s">
        <v>204</v>
      </c>
      <c r="I345">
        <v>48.53</v>
      </c>
      <c r="J345" s="1" t="s">
        <v>27</v>
      </c>
      <c r="K345">
        <v>364</v>
      </c>
      <c r="L345">
        <v>394</v>
      </c>
      <c r="M345">
        <f t="shared" si="11"/>
        <v>17664.920000000002</v>
      </c>
      <c r="N345">
        <f t="shared" si="10"/>
        <v>19120.82</v>
      </c>
    </row>
    <row r="346" spans="1:14" ht="12.75">
      <c r="A346" t="s">
        <v>13</v>
      </c>
      <c r="B346" t="s">
        <v>561</v>
      </c>
      <c r="C346" t="s">
        <v>562</v>
      </c>
      <c r="D346" s="1" t="s">
        <v>1040</v>
      </c>
      <c r="E346" t="s">
        <v>1041</v>
      </c>
      <c r="F346" t="s">
        <v>1042</v>
      </c>
      <c r="G346">
        <v>55.63</v>
      </c>
      <c r="H346" s="1" t="s">
        <v>1043</v>
      </c>
      <c r="I346">
        <v>45.6</v>
      </c>
      <c r="J346" s="1" t="s">
        <v>303</v>
      </c>
      <c r="K346">
        <v>85</v>
      </c>
      <c r="L346">
        <v>115</v>
      </c>
      <c r="M346">
        <f t="shared" si="11"/>
        <v>3876</v>
      </c>
      <c r="N346">
        <f t="shared" si="10"/>
        <v>5244</v>
      </c>
    </row>
    <row r="347" spans="1:14" ht="12.75">
      <c r="A347" t="s">
        <v>13</v>
      </c>
      <c r="B347" t="s">
        <v>75</v>
      </c>
      <c r="C347" t="s">
        <v>76</v>
      </c>
      <c r="D347" s="1" t="s">
        <v>1044</v>
      </c>
      <c r="E347" t="s">
        <v>1045</v>
      </c>
      <c r="F347" t="s">
        <v>1046</v>
      </c>
      <c r="G347">
        <v>9989.1</v>
      </c>
      <c r="H347" s="1" t="s">
        <v>95</v>
      </c>
      <c r="I347">
        <v>9081</v>
      </c>
      <c r="J347" s="1" t="s">
        <v>58</v>
      </c>
      <c r="K347">
        <v>211</v>
      </c>
      <c r="L347">
        <v>263</v>
      </c>
      <c r="M347">
        <f t="shared" si="11"/>
        <v>1916091</v>
      </c>
      <c r="N347">
        <f t="shared" si="10"/>
        <v>2388303</v>
      </c>
    </row>
    <row r="348" spans="1:14" ht="12.75">
      <c r="A348" t="s">
        <v>13</v>
      </c>
      <c r="B348" t="s">
        <v>21</v>
      </c>
      <c r="C348" t="s">
        <v>22</v>
      </c>
      <c r="D348" s="1" t="s">
        <v>212</v>
      </c>
      <c r="E348" t="s">
        <v>1047</v>
      </c>
      <c r="F348" t="s">
        <v>1048</v>
      </c>
      <c r="G348">
        <v>21.46</v>
      </c>
      <c r="H348" s="1" t="s">
        <v>73</v>
      </c>
      <c r="I348">
        <v>17.59</v>
      </c>
      <c r="J348" s="1" t="s">
        <v>96</v>
      </c>
      <c r="K348">
        <v>228</v>
      </c>
      <c r="L348">
        <v>285</v>
      </c>
      <c r="M348">
        <f t="shared" si="11"/>
        <v>4010.52</v>
      </c>
      <c r="N348">
        <f t="shared" si="10"/>
        <v>5013.15</v>
      </c>
    </row>
    <row r="349" spans="1:14" ht="12.75">
      <c r="A349" t="s">
        <v>13</v>
      </c>
      <c r="B349" t="s">
        <v>117</v>
      </c>
      <c r="C349" t="s">
        <v>118</v>
      </c>
      <c r="D349" s="1" t="s">
        <v>169</v>
      </c>
      <c r="E349" t="s">
        <v>1049</v>
      </c>
      <c r="F349" t="s">
        <v>1050</v>
      </c>
      <c r="G349">
        <v>953.36</v>
      </c>
      <c r="H349" s="1" t="s">
        <v>122</v>
      </c>
      <c r="I349">
        <v>907.96</v>
      </c>
      <c r="J349" s="1" t="s">
        <v>27</v>
      </c>
      <c r="K349">
        <v>335</v>
      </c>
      <c r="L349">
        <v>355</v>
      </c>
      <c r="M349">
        <f t="shared" si="11"/>
        <v>304166.60000000003</v>
      </c>
      <c r="N349">
        <f t="shared" si="10"/>
        <v>322325.8</v>
      </c>
    </row>
    <row r="350" spans="1:14" ht="12.75">
      <c r="A350" t="s">
        <v>13</v>
      </c>
      <c r="B350" t="s">
        <v>97</v>
      </c>
      <c r="C350" t="s">
        <v>98</v>
      </c>
      <c r="D350" s="1" t="s">
        <v>99</v>
      </c>
      <c r="E350" t="s">
        <v>1051</v>
      </c>
      <c r="F350" t="s">
        <v>1052</v>
      </c>
      <c r="G350">
        <v>38.8</v>
      </c>
      <c r="H350" s="1" t="s">
        <v>102</v>
      </c>
      <c r="I350">
        <v>31.8</v>
      </c>
      <c r="J350" s="1" t="s">
        <v>27</v>
      </c>
      <c r="K350">
        <v>17</v>
      </c>
      <c r="L350">
        <v>47</v>
      </c>
      <c r="M350">
        <f t="shared" si="11"/>
        <v>540.6</v>
      </c>
      <c r="N350">
        <f t="shared" si="10"/>
        <v>1494.6000000000001</v>
      </c>
    </row>
    <row r="351" spans="1:14" ht="12.75">
      <c r="A351" t="s">
        <v>13</v>
      </c>
      <c r="B351" t="s">
        <v>34</v>
      </c>
      <c r="C351" t="s">
        <v>35</v>
      </c>
      <c r="D351" s="1" t="s">
        <v>276</v>
      </c>
      <c r="E351" t="s">
        <v>1053</v>
      </c>
      <c r="F351" t="s">
        <v>1054</v>
      </c>
      <c r="G351">
        <v>91.05</v>
      </c>
      <c r="H351" s="1" t="s">
        <v>279</v>
      </c>
      <c r="I351">
        <v>74.63</v>
      </c>
      <c r="J351" s="1" t="s">
        <v>27</v>
      </c>
      <c r="K351">
        <v>81</v>
      </c>
      <c r="L351">
        <v>111</v>
      </c>
      <c r="M351">
        <f t="shared" si="11"/>
        <v>6045.03</v>
      </c>
      <c r="N351">
        <f t="shared" si="10"/>
        <v>8283.93</v>
      </c>
    </row>
    <row r="352" spans="1:14" ht="12.75">
      <c r="A352" t="s">
        <v>13</v>
      </c>
      <c r="B352" t="s">
        <v>34</v>
      </c>
      <c r="C352" t="s">
        <v>35</v>
      </c>
      <c r="D352" s="1" t="s">
        <v>44</v>
      </c>
      <c r="E352" t="s">
        <v>1055</v>
      </c>
      <c r="F352" t="s">
        <v>1056</v>
      </c>
      <c r="G352">
        <v>604.31</v>
      </c>
      <c r="H352" s="1" t="s">
        <v>47</v>
      </c>
      <c r="I352">
        <v>495.34</v>
      </c>
      <c r="J352" s="1" t="s">
        <v>27</v>
      </c>
      <c r="K352">
        <v>354</v>
      </c>
      <c r="L352">
        <v>384</v>
      </c>
      <c r="M352">
        <f t="shared" si="11"/>
        <v>175350.36</v>
      </c>
      <c r="N352">
        <f t="shared" si="10"/>
        <v>190210.56</v>
      </c>
    </row>
    <row r="353" spans="1:14" ht="12.75">
      <c r="A353" t="s">
        <v>13</v>
      </c>
      <c r="B353" t="s">
        <v>34</v>
      </c>
      <c r="C353" t="s">
        <v>35</v>
      </c>
      <c r="D353" s="1" t="s">
        <v>40</v>
      </c>
      <c r="E353" t="s">
        <v>1057</v>
      </c>
      <c r="F353" t="s">
        <v>1058</v>
      </c>
      <c r="G353">
        <v>715.62</v>
      </c>
      <c r="H353" s="1" t="s">
        <v>43</v>
      </c>
      <c r="I353">
        <v>586.57</v>
      </c>
      <c r="J353" s="1" t="s">
        <v>27</v>
      </c>
      <c r="K353">
        <v>321</v>
      </c>
      <c r="L353">
        <v>351</v>
      </c>
      <c r="M353">
        <f t="shared" si="11"/>
        <v>188288.97000000003</v>
      </c>
      <c r="N353">
        <f t="shared" si="10"/>
        <v>205886.07</v>
      </c>
    </row>
    <row r="354" spans="1:14" ht="12.75">
      <c r="A354" t="s">
        <v>13</v>
      </c>
      <c r="B354" t="s">
        <v>34</v>
      </c>
      <c r="C354" t="s">
        <v>35</v>
      </c>
      <c r="D354" s="1" t="s">
        <v>403</v>
      </c>
      <c r="E354" t="s">
        <v>1059</v>
      </c>
      <c r="F354" t="s">
        <v>1060</v>
      </c>
      <c r="G354">
        <v>87.36</v>
      </c>
      <c r="H354" s="1" t="s">
        <v>161</v>
      </c>
      <c r="I354">
        <v>71.61</v>
      </c>
      <c r="J354" s="1" t="s">
        <v>27</v>
      </c>
      <c r="K354">
        <v>202</v>
      </c>
      <c r="L354">
        <v>232</v>
      </c>
      <c r="M354">
        <f t="shared" si="11"/>
        <v>14465.22</v>
      </c>
      <c r="N354">
        <f t="shared" si="10"/>
        <v>16613.52</v>
      </c>
    </row>
    <row r="355" spans="1:14" ht="12.75">
      <c r="A355" t="s">
        <v>13</v>
      </c>
      <c r="B355" t="s">
        <v>582</v>
      </c>
      <c r="C355" t="s">
        <v>583</v>
      </c>
      <c r="D355" s="1" t="s">
        <v>371</v>
      </c>
      <c r="E355" t="s">
        <v>1061</v>
      </c>
      <c r="F355" t="s">
        <v>1062</v>
      </c>
      <c r="G355">
        <v>145.3</v>
      </c>
      <c r="H355" s="1" t="s">
        <v>374</v>
      </c>
      <c r="I355">
        <v>145.3</v>
      </c>
      <c r="J355" s="1" t="s">
        <v>27</v>
      </c>
      <c r="K355">
        <v>60</v>
      </c>
      <c r="L355">
        <v>90</v>
      </c>
      <c r="M355">
        <f t="shared" si="11"/>
        <v>8718</v>
      </c>
      <c r="N355">
        <f t="shared" si="10"/>
        <v>13077.000000000002</v>
      </c>
    </row>
    <row r="356" spans="1:14" ht="12.75">
      <c r="A356" t="s">
        <v>13</v>
      </c>
      <c r="B356" t="s">
        <v>75</v>
      </c>
      <c r="C356" t="s">
        <v>76</v>
      </c>
      <c r="D356" s="1" t="s">
        <v>242</v>
      </c>
      <c r="E356" t="s">
        <v>1063</v>
      </c>
      <c r="F356" t="s">
        <v>1064</v>
      </c>
      <c r="G356">
        <v>9989.1</v>
      </c>
      <c r="H356" s="1" t="s">
        <v>290</v>
      </c>
      <c r="I356">
        <v>9081</v>
      </c>
      <c r="J356" s="1" t="s">
        <v>58</v>
      </c>
      <c r="K356">
        <v>87</v>
      </c>
      <c r="L356">
        <v>117</v>
      </c>
      <c r="M356">
        <f t="shared" si="11"/>
        <v>790047</v>
      </c>
      <c r="N356">
        <f t="shared" si="10"/>
        <v>1062477</v>
      </c>
    </row>
    <row r="357" spans="1:14" ht="12.75">
      <c r="A357" t="s">
        <v>13</v>
      </c>
      <c r="B357" t="s">
        <v>133</v>
      </c>
      <c r="C357" t="s">
        <v>134</v>
      </c>
      <c r="D357" s="1" t="s">
        <v>1065</v>
      </c>
      <c r="E357" t="s">
        <v>1066</v>
      </c>
      <c r="F357" t="s">
        <v>1067</v>
      </c>
      <c r="G357">
        <v>7742.65</v>
      </c>
      <c r="H357" s="1" t="s">
        <v>533</v>
      </c>
      <c r="I357">
        <v>7373.95</v>
      </c>
      <c r="J357" s="1" t="s">
        <v>27</v>
      </c>
      <c r="K357">
        <v>345</v>
      </c>
      <c r="L357">
        <v>375</v>
      </c>
      <c r="M357">
        <f t="shared" si="11"/>
        <v>2544012.75</v>
      </c>
      <c r="N357">
        <f t="shared" si="10"/>
        <v>2765231.25</v>
      </c>
    </row>
    <row r="358" spans="1:14" ht="12.75">
      <c r="A358" t="s">
        <v>13</v>
      </c>
      <c r="B358" t="s">
        <v>954</v>
      </c>
      <c r="C358" t="s">
        <v>955</v>
      </c>
      <c r="D358" s="1" t="s">
        <v>796</v>
      </c>
      <c r="E358" t="s">
        <v>1068</v>
      </c>
      <c r="F358" t="s">
        <v>1069</v>
      </c>
      <c r="G358">
        <v>8083.44</v>
      </c>
      <c r="H358" s="1" t="s">
        <v>799</v>
      </c>
      <c r="I358">
        <v>8083.44</v>
      </c>
      <c r="J358" s="1" t="s">
        <v>27</v>
      </c>
      <c r="K358">
        <v>123</v>
      </c>
      <c r="L358">
        <v>153</v>
      </c>
      <c r="M358">
        <f t="shared" si="11"/>
        <v>994263.12</v>
      </c>
      <c r="N358">
        <f t="shared" si="10"/>
        <v>1236766.3199999998</v>
      </c>
    </row>
    <row r="359" spans="1:14" ht="12.75">
      <c r="A359" t="s">
        <v>13</v>
      </c>
      <c r="B359" t="s">
        <v>14</v>
      </c>
      <c r="C359" t="s">
        <v>15</v>
      </c>
      <c r="D359" s="1" t="s">
        <v>262</v>
      </c>
      <c r="E359" t="s">
        <v>1070</v>
      </c>
      <c r="F359" t="s">
        <v>1071</v>
      </c>
      <c r="G359">
        <v>27893.4</v>
      </c>
      <c r="H359" s="1" t="s">
        <v>1072</v>
      </c>
      <c r="I359">
        <v>27893.4</v>
      </c>
      <c r="J359" s="1" t="s">
        <v>27</v>
      </c>
      <c r="K359">
        <v>128</v>
      </c>
      <c r="L359">
        <v>158</v>
      </c>
      <c r="M359">
        <f t="shared" si="11"/>
        <v>3570355.2</v>
      </c>
      <c r="N359">
        <f t="shared" si="10"/>
        <v>4407157.2</v>
      </c>
    </row>
    <row r="360" spans="1:14" ht="12.75">
      <c r="A360" t="s">
        <v>13</v>
      </c>
      <c r="B360" t="s">
        <v>28</v>
      </c>
      <c r="C360" t="s">
        <v>29</v>
      </c>
      <c r="D360" s="1" t="s">
        <v>86</v>
      </c>
      <c r="E360" t="s">
        <v>1073</v>
      </c>
      <c r="F360" t="s">
        <v>1074</v>
      </c>
      <c r="G360">
        <v>164.57</v>
      </c>
      <c r="H360" s="1" t="s">
        <v>89</v>
      </c>
      <c r="I360">
        <v>135.53</v>
      </c>
      <c r="J360" s="1" t="s">
        <v>27</v>
      </c>
      <c r="K360">
        <v>304</v>
      </c>
      <c r="L360">
        <v>378</v>
      </c>
      <c r="M360">
        <f t="shared" si="11"/>
        <v>41201.12</v>
      </c>
      <c r="N360">
        <f t="shared" si="10"/>
        <v>51230.340000000004</v>
      </c>
    </row>
    <row r="361" spans="1:14" ht="12.75">
      <c r="A361" t="s">
        <v>13</v>
      </c>
      <c r="B361" t="s">
        <v>111</v>
      </c>
      <c r="C361" t="s">
        <v>112</v>
      </c>
      <c r="D361" s="1" t="s">
        <v>397</v>
      </c>
      <c r="E361" t="s">
        <v>1075</v>
      </c>
      <c r="F361" t="s">
        <v>1076</v>
      </c>
      <c r="G361">
        <v>344.95</v>
      </c>
      <c r="H361" s="1" t="s">
        <v>400</v>
      </c>
      <c r="I361">
        <v>313.59</v>
      </c>
      <c r="J361" s="1" t="s">
        <v>27</v>
      </c>
      <c r="K361">
        <v>10</v>
      </c>
      <c r="L361">
        <v>40</v>
      </c>
      <c r="M361">
        <f t="shared" si="11"/>
        <v>3135.8999999999996</v>
      </c>
      <c r="N361">
        <f t="shared" si="10"/>
        <v>12543.599999999999</v>
      </c>
    </row>
    <row r="362" spans="1:14" ht="12.75">
      <c r="A362" t="s">
        <v>13</v>
      </c>
      <c r="B362" t="s">
        <v>34</v>
      </c>
      <c r="C362" t="s">
        <v>35</v>
      </c>
      <c r="D362" s="1" t="s">
        <v>152</v>
      </c>
      <c r="E362" t="s">
        <v>1077</v>
      </c>
      <c r="F362" t="s">
        <v>1078</v>
      </c>
      <c r="G362">
        <v>186.98</v>
      </c>
      <c r="H362" s="1" t="s">
        <v>135</v>
      </c>
      <c r="I362">
        <v>153.26</v>
      </c>
      <c r="J362" s="1" t="s">
        <v>27</v>
      </c>
      <c r="K362">
        <v>201</v>
      </c>
      <c r="L362">
        <v>231</v>
      </c>
      <c r="M362">
        <f t="shared" si="11"/>
        <v>30805.26</v>
      </c>
      <c r="N362">
        <f t="shared" si="10"/>
        <v>35403.06</v>
      </c>
    </row>
    <row r="363" spans="1:14" ht="12.75">
      <c r="A363" t="s">
        <v>13</v>
      </c>
      <c r="B363" t="s">
        <v>34</v>
      </c>
      <c r="C363" t="s">
        <v>35</v>
      </c>
      <c r="D363" s="1" t="s">
        <v>229</v>
      </c>
      <c r="E363" t="s">
        <v>1079</v>
      </c>
      <c r="F363" t="s">
        <v>1080</v>
      </c>
      <c r="G363">
        <v>107.02</v>
      </c>
      <c r="H363" s="1" t="s">
        <v>338</v>
      </c>
      <c r="I363">
        <v>87.72</v>
      </c>
      <c r="J363" s="1" t="s">
        <v>27</v>
      </c>
      <c r="K363">
        <v>268</v>
      </c>
      <c r="L363">
        <v>298</v>
      </c>
      <c r="M363">
        <f t="shared" si="11"/>
        <v>23508.96</v>
      </c>
      <c r="N363">
        <f t="shared" si="10"/>
        <v>26140.56</v>
      </c>
    </row>
    <row r="364" spans="1:14" ht="12.75">
      <c r="A364" t="s">
        <v>13</v>
      </c>
      <c r="B364" t="s">
        <v>518</v>
      </c>
      <c r="C364" t="s">
        <v>519</v>
      </c>
      <c r="D364" s="1" t="s">
        <v>520</v>
      </c>
      <c r="E364" t="s">
        <v>1081</v>
      </c>
      <c r="F364" t="s">
        <v>1082</v>
      </c>
      <c r="G364">
        <v>6.36</v>
      </c>
      <c r="H364" s="1" t="s">
        <v>523</v>
      </c>
      <c r="I364">
        <v>5.21</v>
      </c>
      <c r="J364" s="1" t="s">
        <v>27</v>
      </c>
      <c r="K364">
        <v>352</v>
      </c>
      <c r="L364">
        <v>382</v>
      </c>
      <c r="M364">
        <f t="shared" si="11"/>
        <v>1833.92</v>
      </c>
      <c r="N364">
        <f t="shared" si="10"/>
        <v>1990.22</v>
      </c>
    </row>
    <row r="365" spans="1:14" ht="12.75">
      <c r="A365" t="s">
        <v>13</v>
      </c>
      <c r="B365" t="s">
        <v>844</v>
      </c>
      <c r="C365" t="s">
        <v>845</v>
      </c>
      <c r="D365" s="1" t="s">
        <v>687</v>
      </c>
      <c r="E365" t="s">
        <v>1083</v>
      </c>
      <c r="F365" t="s">
        <v>1084</v>
      </c>
      <c r="G365">
        <v>4070.89</v>
      </c>
      <c r="H365" s="1" t="s">
        <v>690</v>
      </c>
      <c r="I365">
        <v>3388.89</v>
      </c>
      <c r="J365" s="1" t="s">
        <v>848</v>
      </c>
      <c r="K365">
        <v>64</v>
      </c>
      <c r="L365">
        <v>94</v>
      </c>
      <c r="M365">
        <f t="shared" si="11"/>
        <v>216888.96</v>
      </c>
      <c r="N365">
        <f t="shared" si="10"/>
        <v>318555.66</v>
      </c>
    </row>
    <row r="366" spans="1:14" ht="12.75">
      <c r="A366" t="s">
        <v>13</v>
      </c>
      <c r="B366" t="s">
        <v>97</v>
      </c>
      <c r="C366" t="s">
        <v>98</v>
      </c>
      <c r="D366" s="1" t="s">
        <v>165</v>
      </c>
      <c r="E366" t="s">
        <v>1085</v>
      </c>
      <c r="F366" t="s">
        <v>1086</v>
      </c>
      <c r="G366">
        <v>2.55</v>
      </c>
      <c r="H366" s="1" t="s">
        <v>168</v>
      </c>
      <c r="I366">
        <v>2.09</v>
      </c>
      <c r="J366" s="1" t="s">
        <v>27</v>
      </c>
      <c r="K366">
        <v>139</v>
      </c>
      <c r="L366">
        <v>169</v>
      </c>
      <c r="M366">
        <f t="shared" si="11"/>
        <v>290.51</v>
      </c>
      <c r="N366">
        <f t="shared" si="10"/>
        <v>353.21</v>
      </c>
    </row>
    <row r="367" spans="1:14" ht="12.75">
      <c r="A367" t="s">
        <v>13</v>
      </c>
      <c r="B367" t="s">
        <v>34</v>
      </c>
      <c r="C367" t="s">
        <v>35</v>
      </c>
      <c r="D367" s="1" t="s">
        <v>48</v>
      </c>
      <c r="E367" t="s">
        <v>1087</v>
      </c>
      <c r="F367" t="s">
        <v>1088</v>
      </c>
      <c r="G367">
        <v>177.11</v>
      </c>
      <c r="H367" s="1" t="s">
        <v>51</v>
      </c>
      <c r="I367">
        <v>145.17</v>
      </c>
      <c r="J367" s="1" t="s">
        <v>27</v>
      </c>
      <c r="K367">
        <v>263</v>
      </c>
      <c r="L367">
        <v>293</v>
      </c>
      <c r="M367">
        <f t="shared" si="11"/>
        <v>38179.71</v>
      </c>
      <c r="N367">
        <f t="shared" si="10"/>
        <v>42534.81</v>
      </c>
    </row>
    <row r="368" spans="1:14" ht="12.75">
      <c r="A368" t="s">
        <v>13</v>
      </c>
      <c r="B368" t="s">
        <v>111</v>
      </c>
      <c r="C368" t="s">
        <v>112</v>
      </c>
      <c r="D368" s="1" t="s">
        <v>197</v>
      </c>
      <c r="E368" t="s">
        <v>1089</v>
      </c>
      <c r="F368" t="s">
        <v>1090</v>
      </c>
      <c r="G368">
        <v>39.27</v>
      </c>
      <c r="H368" s="1" t="s">
        <v>20</v>
      </c>
      <c r="I368">
        <v>35.7</v>
      </c>
      <c r="J368" s="1" t="s">
        <v>27</v>
      </c>
      <c r="K368">
        <v>160</v>
      </c>
      <c r="L368">
        <v>190</v>
      </c>
      <c r="M368">
        <f t="shared" si="11"/>
        <v>5712</v>
      </c>
      <c r="N368">
        <f t="shared" si="10"/>
        <v>6783.000000000001</v>
      </c>
    </row>
    <row r="369" spans="1:14" ht="12.75">
      <c r="A369" t="s">
        <v>13</v>
      </c>
      <c r="B369" t="s">
        <v>1091</v>
      </c>
      <c r="C369" t="s">
        <v>188</v>
      </c>
      <c r="D369" s="1" t="s">
        <v>33</v>
      </c>
      <c r="E369" t="s">
        <v>1092</v>
      </c>
      <c r="F369" t="s">
        <v>1093</v>
      </c>
      <c r="G369">
        <v>141.99</v>
      </c>
      <c r="H369" s="1" t="s">
        <v>1094</v>
      </c>
      <c r="I369">
        <v>116.38</v>
      </c>
      <c r="J369" s="1" t="s">
        <v>27</v>
      </c>
      <c r="K369">
        <v>13</v>
      </c>
      <c r="L369">
        <v>43</v>
      </c>
      <c r="M369">
        <f t="shared" si="11"/>
        <v>1512.94</v>
      </c>
      <c r="N369">
        <f t="shared" si="10"/>
        <v>5004.34</v>
      </c>
    </row>
    <row r="370" spans="1:14" ht="12.75">
      <c r="A370" t="s">
        <v>13</v>
      </c>
      <c r="B370" t="s">
        <v>1091</v>
      </c>
      <c r="C370" t="s">
        <v>188</v>
      </c>
      <c r="D370" s="1" t="s">
        <v>1095</v>
      </c>
      <c r="E370" t="s">
        <v>1096</v>
      </c>
      <c r="F370" t="s">
        <v>1097</v>
      </c>
      <c r="G370">
        <v>104.17</v>
      </c>
      <c r="H370" s="1" t="s">
        <v>1098</v>
      </c>
      <c r="I370">
        <v>85.38</v>
      </c>
      <c r="J370" s="1" t="s">
        <v>27</v>
      </c>
      <c r="K370">
        <v>28</v>
      </c>
      <c r="L370">
        <v>58</v>
      </c>
      <c r="M370">
        <f t="shared" si="11"/>
        <v>2390.64</v>
      </c>
      <c r="N370">
        <f t="shared" si="10"/>
        <v>4952.04</v>
      </c>
    </row>
    <row r="371" spans="1:14" ht="12.75">
      <c r="A371" t="s">
        <v>13</v>
      </c>
      <c r="B371" t="s">
        <v>34</v>
      </c>
      <c r="C371" t="s">
        <v>35</v>
      </c>
      <c r="D371" s="1" t="s">
        <v>276</v>
      </c>
      <c r="E371" t="s">
        <v>1099</v>
      </c>
      <c r="F371" t="s">
        <v>1100</v>
      </c>
      <c r="G371">
        <v>218.31</v>
      </c>
      <c r="H371" s="1" t="s">
        <v>279</v>
      </c>
      <c r="I371">
        <v>178.94</v>
      </c>
      <c r="J371" s="1" t="s">
        <v>27</v>
      </c>
      <c r="K371">
        <v>81</v>
      </c>
      <c r="L371">
        <v>111</v>
      </c>
      <c r="M371">
        <f t="shared" si="11"/>
        <v>14494.14</v>
      </c>
      <c r="N371">
        <f t="shared" si="10"/>
        <v>19862.34</v>
      </c>
    </row>
    <row r="372" spans="1:14" ht="12.75">
      <c r="A372" t="s">
        <v>13</v>
      </c>
      <c r="B372" t="s">
        <v>117</v>
      </c>
      <c r="C372" t="s">
        <v>118</v>
      </c>
      <c r="D372" s="1" t="s">
        <v>1101</v>
      </c>
      <c r="E372" t="s">
        <v>1102</v>
      </c>
      <c r="F372" t="s">
        <v>1103</v>
      </c>
      <c r="G372">
        <v>931.48</v>
      </c>
      <c r="H372" s="1" t="s">
        <v>223</v>
      </c>
      <c r="I372">
        <v>887.12</v>
      </c>
      <c r="J372" s="1" t="s">
        <v>96</v>
      </c>
      <c r="K372">
        <v>215</v>
      </c>
      <c r="L372">
        <v>245</v>
      </c>
      <c r="M372">
        <f t="shared" si="11"/>
        <v>190730.8</v>
      </c>
      <c r="N372">
        <f t="shared" si="10"/>
        <v>217344.4</v>
      </c>
    </row>
    <row r="373" spans="1:14" ht="12.75">
      <c r="A373" t="s">
        <v>13</v>
      </c>
      <c r="B373" t="s">
        <v>34</v>
      </c>
      <c r="C373" t="s">
        <v>35</v>
      </c>
      <c r="D373" s="1" t="s">
        <v>36</v>
      </c>
      <c r="E373" t="s">
        <v>1104</v>
      </c>
      <c r="F373" t="s">
        <v>1105</v>
      </c>
      <c r="G373">
        <v>174.59</v>
      </c>
      <c r="H373" s="1" t="s">
        <v>39</v>
      </c>
      <c r="I373">
        <v>143.11</v>
      </c>
      <c r="J373" s="1" t="s">
        <v>27</v>
      </c>
      <c r="K373">
        <v>20</v>
      </c>
      <c r="L373">
        <v>50</v>
      </c>
      <c r="M373">
        <f t="shared" si="11"/>
        <v>2862.2000000000003</v>
      </c>
      <c r="N373">
        <f t="shared" si="10"/>
        <v>7155.500000000001</v>
      </c>
    </row>
    <row r="374" spans="1:14" ht="12.75">
      <c r="A374" t="s">
        <v>13</v>
      </c>
      <c r="B374" t="s">
        <v>34</v>
      </c>
      <c r="C374" t="s">
        <v>35</v>
      </c>
      <c r="D374" s="1" t="s">
        <v>238</v>
      </c>
      <c r="E374" t="s">
        <v>1106</v>
      </c>
      <c r="F374" t="s">
        <v>1107</v>
      </c>
      <c r="G374">
        <v>361.07</v>
      </c>
      <c r="H374" s="1" t="s">
        <v>217</v>
      </c>
      <c r="I374">
        <v>295.96</v>
      </c>
      <c r="J374" s="1" t="s">
        <v>27</v>
      </c>
      <c r="K374">
        <v>143</v>
      </c>
      <c r="L374">
        <v>173</v>
      </c>
      <c r="M374">
        <f t="shared" si="11"/>
        <v>42322.28</v>
      </c>
      <c r="N374">
        <f t="shared" si="10"/>
        <v>51201.079999999994</v>
      </c>
    </row>
    <row r="375" spans="1:14" ht="12.75">
      <c r="A375" t="s">
        <v>13</v>
      </c>
      <c r="B375" t="s">
        <v>271</v>
      </c>
      <c r="C375" t="s">
        <v>118</v>
      </c>
      <c r="D375" s="1" t="s">
        <v>272</v>
      </c>
      <c r="E375" t="s">
        <v>1108</v>
      </c>
      <c r="F375" t="s">
        <v>1109</v>
      </c>
      <c r="G375">
        <v>1116.08</v>
      </c>
      <c r="H375" s="1" t="s">
        <v>275</v>
      </c>
      <c r="I375">
        <v>1062.93</v>
      </c>
      <c r="J375" s="1" t="s">
        <v>27</v>
      </c>
      <c r="K375">
        <v>55</v>
      </c>
      <c r="L375">
        <v>85</v>
      </c>
      <c r="M375">
        <f t="shared" si="11"/>
        <v>58461.15</v>
      </c>
      <c r="N375">
        <f t="shared" si="10"/>
        <v>90349.05</v>
      </c>
    </row>
    <row r="376" spans="1:14" ht="12.75">
      <c r="A376" t="s">
        <v>13</v>
      </c>
      <c r="B376" t="s">
        <v>1110</v>
      </c>
      <c r="C376" t="s">
        <v>1111</v>
      </c>
      <c r="D376" s="1" t="s">
        <v>690</v>
      </c>
      <c r="E376" t="s">
        <v>1112</v>
      </c>
      <c r="F376" t="s">
        <v>1113</v>
      </c>
      <c r="G376">
        <v>8195.96</v>
      </c>
      <c r="H376" s="1" t="s">
        <v>746</v>
      </c>
      <c r="I376">
        <v>6631.57</v>
      </c>
      <c r="J376" s="1" t="s">
        <v>276</v>
      </c>
      <c r="K376">
        <v>110</v>
      </c>
      <c r="L376">
        <v>140</v>
      </c>
      <c r="M376">
        <f t="shared" si="11"/>
        <v>729472.7</v>
      </c>
      <c r="N376">
        <f t="shared" si="10"/>
        <v>928419.7999999999</v>
      </c>
    </row>
    <row r="377" spans="1:14" ht="12.75">
      <c r="A377" t="s">
        <v>13</v>
      </c>
      <c r="B377" t="s">
        <v>1110</v>
      </c>
      <c r="C377" t="s">
        <v>1111</v>
      </c>
      <c r="D377" s="1" t="s">
        <v>690</v>
      </c>
      <c r="E377" t="s">
        <v>1112</v>
      </c>
      <c r="F377" t="s">
        <v>1113</v>
      </c>
      <c r="G377">
        <v>8195.96</v>
      </c>
      <c r="H377" s="1" t="s">
        <v>746</v>
      </c>
      <c r="I377">
        <v>86.43</v>
      </c>
      <c r="J377" s="1" t="s">
        <v>1114</v>
      </c>
      <c r="K377">
        <v>133</v>
      </c>
      <c r="L377">
        <v>163</v>
      </c>
      <c r="M377">
        <f t="shared" si="11"/>
        <v>11495.19</v>
      </c>
      <c r="N377">
        <f t="shared" si="10"/>
        <v>14088.090000000002</v>
      </c>
    </row>
    <row r="378" spans="1:14" ht="12.75">
      <c r="A378" t="s">
        <v>13</v>
      </c>
      <c r="B378" t="s">
        <v>34</v>
      </c>
      <c r="C378" t="s">
        <v>35</v>
      </c>
      <c r="D378" s="1" t="s">
        <v>276</v>
      </c>
      <c r="E378" t="s">
        <v>1115</v>
      </c>
      <c r="F378" t="s">
        <v>46</v>
      </c>
      <c r="G378">
        <v>356.22</v>
      </c>
      <c r="H378" s="1" t="s">
        <v>279</v>
      </c>
      <c r="I378">
        <v>291.98</v>
      </c>
      <c r="J378" s="1" t="s">
        <v>27</v>
      </c>
      <c r="K378">
        <v>81</v>
      </c>
      <c r="L378">
        <v>111</v>
      </c>
      <c r="M378">
        <f t="shared" si="11"/>
        <v>23650.38</v>
      </c>
      <c r="N378">
        <f t="shared" si="10"/>
        <v>32409.780000000002</v>
      </c>
    </row>
    <row r="379" spans="1:14" ht="12.75">
      <c r="A379" t="s">
        <v>13</v>
      </c>
      <c r="B379" t="s">
        <v>28</v>
      </c>
      <c r="C379" t="s">
        <v>29</v>
      </c>
      <c r="D379" s="1" t="s">
        <v>553</v>
      </c>
      <c r="E379" t="s">
        <v>1116</v>
      </c>
      <c r="F379" t="s">
        <v>1117</v>
      </c>
      <c r="G379">
        <v>71.43</v>
      </c>
      <c r="H379" s="1" t="s">
        <v>213</v>
      </c>
      <c r="I379">
        <v>59.15</v>
      </c>
      <c r="J379" s="1" t="s">
        <v>27</v>
      </c>
      <c r="K379">
        <v>245</v>
      </c>
      <c r="L379">
        <v>313</v>
      </c>
      <c r="M379">
        <f t="shared" si="11"/>
        <v>14491.75</v>
      </c>
      <c r="N379">
        <f t="shared" si="10"/>
        <v>18513.95</v>
      </c>
    </row>
    <row r="380" spans="1:14" ht="12.75">
      <c r="A380" t="s">
        <v>13</v>
      </c>
      <c r="B380" t="s">
        <v>28</v>
      </c>
      <c r="C380" t="s">
        <v>29</v>
      </c>
      <c r="D380" s="1" t="s">
        <v>530</v>
      </c>
      <c r="E380" t="s">
        <v>1118</v>
      </c>
      <c r="F380" t="s">
        <v>1119</v>
      </c>
      <c r="G380">
        <v>179.91</v>
      </c>
      <c r="H380" s="1" t="s">
        <v>416</v>
      </c>
      <c r="I380">
        <v>144.87</v>
      </c>
      <c r="J380" s="1" t="s">
        <v>27</v>
      </c>
      <c r="K380">
        <v>280</v>
      </c>
      <c r="L380">
        <v>376</v>
      </c>
      <c r="M380">
        <f t="shared" si="11"/>
        <v>40563.6</v>
      </c>
      <c r="N380">
        <f t="shared" si="10"/>
        <v>54471.12</v>
      </c>
    </row>
    <row r="381" spans="1:14" ht="12.75">
      <c r="A381" t="s">
        <v>13</v>
      </c>
      <c r="B381" t="s">
        <v>28</v>
      </c>
      <c r="C381" t="s">
        <v>29</v>
      </c>
      <c r="D381" s="1" t="s">
        <v>553</v>
      </c>
      <c r="E381" t="s">
        <v>1120</v>
      </c>
      <c r="F381" t="s">
        <v>1121</v>
      </c>
      <c r="G381">
        <v>167.95</v>
      </c>
      <c r="H381" s="1" t="s">
        <v>213</v>
      </c>
      <c r="I381">
        <v>138.94</v>
      </c>
      <c r="J381" s="1" t="s">
        <v>27</v>
      </c>
      <c r="K381">
        <v>245</v>
      </c>
      <c r="L381">
        <v>313</v>
      </c>
      <c r="M381">
        <f t="shared" si="11"/>
        <v>34040.3</v>
      </c>
      <c r="N381">
        <f t="shared" si="10"/>
        <v>43488.22</v>
      </c>
    </row>
    <row r="382" spans="1:14" ht="12.75">
      <c r="A382" t="s">
        <v>13</v>
      </c>
      <c r="B382" t="s">
        <v>28</v>
      </c>
      <c r="C382" t="s">
        <v>29</v>
      </c>
      <c r="D382" s="1" t="s">
        <v>19</v>
      </c>
      <c r="E382" t="s">
        <v>1122</v>
      </c>
      <c r="F382" t="s">
        <v>1123</v>
      </c>
      <c r="G382">
        <v>71.73</v>
      </c>
      <c r="H382" s="1" t="s">
        <v>67</v>
      </c>
      <c r="I382">
        <v>59.45</v>
      </c>
      <c r="J382" s="1" t="s">
        <v>27</v>
      </c>
      <c r="K382">
        <v>168</v>
      </c>
      <c r="L382">
        <v>198</v>
      </c>
      <c r="M382">
        <f t="shared" si="11"/>
        <v>9987.6</v>
      </c>
      <c r="N382">
        <f t="shared" si="10"/>
        <v>11771.1</v>
      </c>
    </row>
    <row r="383" spans="1:14" ht="12.75">
      <c r="A383" t="s">
        <v>13</v>
      </c>
      <c r="B383" t="s">
        <v>28</v>
      </c>
      <c r="C383" t="s">
        <v>29</v>
      </c>
      <c r="D383" s="1" t="s">
        <v>449</v>
      </c>
      <c r="E383" t="s">
        <v>1124</v>
      </c>
      <c r="F383" t="s">
        <v>1125</v>
      </c>
      <c r="G383">
        <v>97.49</v>
      </c>
      <c r="H383" s="1" t="s">
        <v>452</v>
      </c>
      <c r="I383">
        <v>79.91</v>
      </c>
      <c r="J383" s="1" t="s">
        <v>27</v>
      </c>
      <c r="K383">
        <v>227</v>
      </c>
      <c r="L383">
        <v>257</v>
      </c>
      <c r="M383">
        <f t="shared" si="11"/>
        <v>18139.57</v>
      </c>
      <c r="N383">
        <f t="shared" si="10"/>
        <v>20536.87</v>
      </c>
    </row>
    <row r="384" spans="1:14" ht="12.75">
      <c r="A384" t="s">
        <v>13</v>
      </c>
      <c r="B384" t="s">
        <v>28</v>
      </c>
      <c r="C384" t="s">
        <v>29</v>
      </c>
      <c r="D384" s="1" t="s">
        <v>86</v>
      </c>
      <c r="E384" t="s">
        <v>1126</v>
      </c>
      <c r="F384" t="s">
        <v>1127</v>
      </c>
      <c r="G384">
        <v>69.76</v>
      </c>
      <c r="H384" s="1" t="s">
        <v>89</v>
      </c>
      <c r="I384">
        <v>57.48</v>
      </c>
      <c r="J384" s="1" t="s">
        <v>27</v>
      </c>
      <c r="K384">
        <v>304</v>
      </c>
      <c r="L384">
        <v>378</v>
      </c>
      <c r="M384">
        <f t="shared" si="11"/>
        <v>17473.92</v>
      </c>
      <c r="N384">
        <f t="shared" si="10"/>
        <v>21727.44</v>
      </c>
    </row>
    <row r="385" spans="1:14" ht="12.75">
      <c r="A385" t="s">
        <v>13</v>
      </c>
      <c r="B385" t="s">
        <v>28</v>
      </c>
      <c r="C385" t="s">
        <v>29</v>
      </c>
      <c r="D385" s="1" t="s">
        <v>444</v>
      </c>
      <c r="E385" t="s">
        <v>1128</v>
      </c>
      <c r="F385" t="s">
        <v>1129</v>
      </c>
      <c r="G385">
        <v>144.19</v>
      </c>
      <c r="H385" s="1" t="s">
        <v>213</v>
      </c>
      <c r="I385">
        <v>119.13</v>
      </c>
      <c r="J385" s="1" t="s">
        <v>27</v>
      </c>
      <c r="K385">
        <v>245</v>
      </c>
      <c r="L385">
        <v>314</v>
      </c>
      <c r="M385">
        <f t="shared" si="11"/>
        <v>29186.85</v>
      </c>
      <c r="N385">
        <f t="shared" si="10"/>
        <v>37406.82</v>
      </c>
    </row>
    <row r="386" spans="1:14" ht="12.75">
      <c r="A386" t="s">
        <v>13</v>
      </c>
      <c r="B386" t="s">
        <v>28</v>
      </c>
      <c r="C386" t="s">
        <v>29</v>
      </c>
      <c r="D386" s="1" t="s">
        <v>444</v>
      </c>
      <c r="E386" t="s">
        <v>1130</v>
      </c>
      <c r="F386" t="s">
        <v>1131</v>
      </c>
      <c r="G386">
        <v>71.43</v>
      </c>
      <c r="H386" s="1" t="s">
        <v>213</v>
      </c>
      <c r="I386">
        <v>59.15</v>
      </c>
      <c r="J386" s="1" t="s">
        <v>27</v>
      </c>
      <c r="K386">
        <v>245</v>
      </c>
      <c r="L386">
        <v>314</v>
      </c>
      <c r="M386">
        <f t="shared" si="11"/>
        <v>14491.75</v>
      </c>
      <c r="N386">
        <f t="shared" si="10"/>
        <v>18573.1</v>
      </c>
    </row>
    <row r="387" spans="1:14" ht="12.75">
      <c r="A387" t="s">
        <v>13</v>
      </c>
      <c r="B387" t="s">
        <v>28</v>
      </c>
      <c r="C387" t="s">
        <v>29</v>
      </c>
      <c r="D387" s="1" t="s">
        <v>444</v>
      </c>
      <c r="E387" t="s">
        <v>1132</v>
      </c>
      <c r="F387" t="s">
        <v>1133</v>
      </c>
      <c r="G387">
        <v>22.68</v>
      </c>
      <c r="H387" s="1" t="s">
        <v>213</v>
      </c>
      <c r="I387">
        <v>18.81</v>
      </c>
      <c r="J387" s="1" t="s">
        <v>27</v>
      </c>
      <c r="K387">
        <v>245</v>
      </c>
      <c r="L387">
        <v>314</v>
      </c>
      <c r="M387">
        <f t="shared" si="11"/>
        <v>4608.45</v>
      </c>
      <c r="N387">
        <f aca="true" t="shared" si="12" ref="N387:N450">I387*L387</f>
        <v>5906.339999999999</v>
      </c>
    </row>
    <row r="388" spans="1:14" ht="12.75">
      <c r="A388" t="s">
        <v>13</v>
      </c>
      <c r="B388" t="s">
        <v>528</v>
      </c>
      <c r="C388" t="s">
        <v>529</v>
      </c>
      <c r="D388" s="1" t="s">
        <v>548</v>
      </c>
      <c r="E388" t="s">
        <v>1134</v>
      </c>
      <c r="F388" t="s">
        <v>1135</v>
      </c>
      <c r="G388">
        <v>390.4</v>
      </c>
      <c r="H388" s="1" t="s">
        <v>132</v>
      </c>
      <c r="I388">
        <v>320</v>
      </c>
      <c r="J388" s="1" t="s">
        <v>303</v>
      </c>
      <c r="K388">
        <v>256</v>
      </c>
      <c r="L388">
        <v>287</v>
      </c>
      <c r="M388">
        <f t="shared" si="11"/>
        <v>81920</v>
      </c>
      <c r="N388">
        <f t="shared" si="12"/>
        <v>91840</v>
      </c>
    </row>
    <row r="389" spans="1:14" ht="12.75">
      <c r="A389" t="s">
        <v>13</v>
      </c>
      <c r="B389" t="s">
        <v>28</v>
      </c>
      <c r="C389" t="s">
        <v>29</v>
      </c>
      <c r="D389" s="1" t="s">
        <v>444</v>
      </c>
      <c r="E389" t="s">
        <v>1136</v>
      </c>
      <c r="F389" t="s">
        <v>1137</v>
      </c>
      <c r="G389">
        <v>71.43</v>
      </c>
      <c r="H389" s="1" t="s">
        <v>213</v>
      </c>
      <c r="I389">
        <v>59.15</v>
      </c>
      <c r="J389" s="1" t="s">
        <v>27</v>
      </c>
      <c r="K389">
        <v>245</v>
      </c>
      <c r="L389">
        <v>314</v>
      </c>
      <c r="M389">
        <f aca="true" t="shared" si="13" ref="M389:M452">I389*K389</f>
        <v>14491.75</v>
      </c>
      <c r="N389">
        <f t="shared" si="12"/>
        <v>18573.1</v>
      </c>
    </row>
    <row r="390" spans="1:14" ht="12.75">
      <c r="A390" t="s">
        <v>13</v>
      </c>
      <c r="B390" t="s">
        <v>21</v>
      </c>
      <c r="C390" t="s">
        <v>22</v>
      </c>
      <c r="D390" s="1" t="s">
        <v>1138</v>
      </c>
      <c r="E390" t="s">
        <v>1139</v>
      </c>
      <c r="F390" t="s">
        <v>1140</v>
      </c>
      <c r="G390">
        <v>41.32</v>
      </c>
      <c r="H390" s="1" t="s">
        <v>1141</v>
      </c>
      <c r="I390">
        <v>33.87</v>
      </c>
      <c r="J390" s="1" t="s">
        <v>27</v>
      </c>
      <c r="K390">
        <v>166</v>
      </c>
      <c r="L390">
        <v>196</v>
      </c>
      <c r="M390">
        <f t="shared" si="13"/>
        <v>5622.419999999999</v>
      </c>
      <c r="N390">
        <f t="shared" si="12"/>
        <v>6638.5199999999995</v>
      </c>
    </row>
    <row r="391" spans="1:14" ht="12.75">
      <c r="A391" t="s">
        <v>13</v>
      </c>
      <c r="B391" t="s">
        <v>28</v>
      </c>
      <c r="C391" t="s">
        <v>29</v>
      </c>
      <c r="D391" s="1" t="s">
        <v>449</v>
      </c>
      <c r="E391" t="s">
        <v>1142</v>
      </c>
      <c r="F391" t="s">
        <v>1143</v>
      </c>
      <c r="G391">
        <v>68.08</v>
      </c>
      <c r="H391" s="1" t="s">
        <v>452</v>
      </c>
      <c r="I391">
        <v>55.8</v>
      </c>
      <c r="J391" s="1" t="s">
        <v>27</v>
      </c>
      <c r="K391">
        <v>227</v>
      </c>
      <c r="L391">
        <v>257</v>
      </c>
      <c r="M391">
        <f t="shared" si="13"/>
        <v>12666.599999999999</v>
      </c>
      <c r="N391">
        <f t="shared" si="12"/>
        <v>14340.599999999999</v>
      </c>
    </row>
    <row r="392" spans="1:14" ht="12.75">
      <c r="A392" t="s">
        <v>13</v>
      </c>
      <c r="B392" t="s">
        <v>21</v>
      </c>
      <c r="C392" t="s">
        <v>22</v>
      </c>
      <c r="D392" s="1" t="s">
        <v>1138</v>
      </c>
      <c r="E392" t="s">
        <v>1144</v>
      </c>
      <c r="F392" t="s">
        <v>1145</v>
      </c>
      <c r="G392">
        <v>10.35</v>
      </c>
      <c r="H392" s="1" t="s">
        <v>1141</v>
      </c>
      <c r="I392">
        <v>8.48</v>
      </c>
      <c r="J392" s="1" t="s">
        <v>27</v>
      </c>
      <c r="K392">
        <v>166</v>
      </c>
      <c r="L392">
        <v>196</v>
      </c>
      <c r="M392">
        <f t="shared" si="13"/>
        <v>1407.68</v>
      </c>
      <c r="N392">
        <f t="shared" si="12"/>
        <v>1662.0800000000002</v>
      </c>
    </row>
    <row r="393" spans="1:14" ht="12.75">
      <c r="A393" t="s">
        <v>13</v>
      </c>
      <c r="B393" t="s">
        <v>28</v>
      </c>
      <c r="C393" t="s">
        <v>29</v>
      </c>
      <c r="D393" s="1" t="s">
        <v>444</v>
      </c>
      <c r="E393" t="s">
        <v>1146</v>
      </c>
      <c r="F393" t="s">
        <v>1147</v>
      </c>
      <c r="G393">
        <v>102.84</v>
      </c>
      <c r="H393" s="1" t="s">
        <v>213</v>
      </c>
      <c r="I393">
        <v>85.17</v>
      </c>
      <c r="J393" s="1" t="s">
        <v>27</v>
      </c>
      <c r="K393">
        <v>245</v>
      </c>
      <c r="L393">
        <v>314</v>
      </c>
      <c r="M393">
        <f t="shared" si="13"/>
        <v>20866.65</v>
      </c>
      <c r="N393">
        <f t="shared" si="12"/>
        <v>26743.38</v>
      </c>
    </row>
    <row r="394" spans="1:14" ht="12.75">
      <c r="A394" t="s">
        <v>13</v>
      </c>
      <c r="B394" t="s">
        <v>28</v>
      </c>
      <c r="C394" t="s">
        <v>29</v>
      </c>
      <c r="D394" s="1" t="s">
        <v>449</v>
      </c>
      <c r="E394" t="s">
        <v>1148</v>
      </c>
      <c r="F394" t="s">
        <v>1149</v>
      </c>
      <c r="G394">
        <v>137.52</v>
      </c>
      <c r="H394" s="1" t="s">
        <v>452</v>
      </c>
      <c r="I394">
        <v>112.72</v>
      </c>
      <c r="J394" s="1" t="s">
        <v>27</v>
      </c>
      <c r="K394">
        <v>227</v>
      </c>
      <c r="L394">
        <v>257</v>
      </c>
      <c r="M394">
        <f t="shared" si="13"/>
        <v>25587.44</v>
      </c>
      <c r="N394">
        <f t="shared" si="12"/>
        <v>28969.04</v>
      </c>
    </row>
    <row r="395" spans="1:14" ht="12.75">
      <c r="A395" t="s">
        <v>13</v>
      </c>
      <c r="B395" t="s">
        <v>28</v>
      </c>
      <c r="C395" t="s">
        <v>29</v>
      </c>
      <c r="D395" s="1" t="s">
        <v>86</v>
      </c>
      <c r="E395" t="s">
        <v>1150</v>
      </c>
      <c r="F395" t="s">
        <v>1151</v>
      </c>
      <c r="G395">
        <v>132.99</v>
      </c>
      <c r="H395" s="1" t="s">
        <v>89</v>
      </c>
      <c r="I395">
        <v>109.49</v>
      </c>
      <c r="J395" s="1" t="s">
        <v>27</v>
      </c>
      <c r="K395">
        <v>304</v>
      </c>
      <c r="L395">
        <v>378</v>
      </c>
      <c r="M395">
        <f t="shared" si="13"/>
        <v>33284.96</v>
      </c>
      <c r="N395">
        <f t="shared" si="12"/>
        <v>41387.22</v>
      </c>
    </row>
    <row r="396" spans="1:14" ht="12.75">
      <c r="A396" t="s">
        <v>13</v>
      </c>
      <c r="B396" t="s">
        <v>28</v>
      </c>
      <c r="C396" t="s">
        <v>29</v>
      </c>
      <c r="D396" s="1" t="s">
        <v>84</v>
      </c>
      <c r="E396" t="s">
        <v>1152</v>
      </c>
      <c r="F396" t="s">
        <v>1153</v>
      </c>
      <c r="G396">
        <v>68.08</v>
      </c>
      <c r="H396" s="1" t="s">
        <v>16</v>
      </c>
      <c r="I396">
        <v>55.8</v>
      </c>
      <c r="J396" s="1" t="s">
        <v>27</v>
      </c>
      <c r="K396">
        <v>228</v>
      </c>
      <c r="L396">
        <v>258</v>
      </c>
      <c r="M396">
        <f t="shared" si="13"/>
        <v>12722.4</v>
      </c>
      <c r="N396">
        <f t="shared" si="12"/>
        <v>14396.4</v>
      </c>
    </row>
    <row r="397" spans="1:14" ht="12.75">
      <c r="A397" t="s">
        <v>13</v>
      </c>
      <c r="B397" t="s">
        <v>28</v>
      </c>
      <c r="C397" t="s">
        <v>29</v>
      </c>
      <c r="D397" s="1" t="s">
        <v>563</v>
      </c>
      <c r="E397" t="s">
        <v>1154</v>
      </c>
      <c r="F397" t="s">
        <v>1155</v>
      </c>
      <c r="G397">
        <v>121.32</v>
      </c>
      <c r="H397" s="1" t="s">
        <v>566</v>
      </c>
      <c r="I397">
        <v>99.44</v>
      </c>
      <c r="J397" s="1" t="s">
        <v>27</v>
      </c>
      <c r="K397">
        <v>218</v>
      </c>
      <c r="L397">
        <v>248</v>
      </c>
      <c r="M397">
        <f t="shared" si="13"/>
        <v>21677.92</v>
      </c>
      <c r="N397">
        <f t="shared" si="12"/>
        <v>24661.12</v>
      </c>
    </row>
    <row r="398" spans="1:14" ht="12.75">
      <c r="A398" t="s">
        <v>13</v>
      </c>
      <c r="B398" t="s">
        <v>28</v>
      </c>
      <c r="C398" t="s">
        <v>29</v>
      </c>
      <c r="D398" s="1" t="s">
        <v>86</v>
      </c>
      <c r="E398" t="s">
        <v>1156</v>
      </c>
      <c r="F398" t="s">
        <v>1157</v>
      </c>
      <c r="G398">
        <v>69.75</v>
      </c>
      <c r="H398" s="1" t="s">
        <v>89</v>
      </c>
      <c r="I398">
        <v>57.47</v>
      </c>
      <c r="J398" s="1" t="s">
        <v>27</v>
      </c>
      <c r="K398">
        <v>304</v>
      </c>
      <c r="L398">
        <v>378</v>
      </c>
      <c r="M398">
        <f t="shared" si="13"/>
        <v>17470.88</v>
      </c>
      <c r="N398">
        <f t="shared" si="12"/>
        <v>21723.66</v>
      </c>
    </row>
    <row r="399" spans="1:14" ht="12.75">
      <c r="A399" t="s">
        <v>13</v>
      </c>
      <c r="B399" t="s">
        <v>34</v>
      </c>
      <c r="C399" t="s">
        <v>35</v>
      </c>
      <c r="D399" s="1" t="s">
        <v>235</v>
      </c>
      <c r="E399" t="s">
        <v>1158</v>
      </c>
      <c r="F399" t="s">
        <v>1159</v>
      </c>
      <c r="G399">
        <v>5.97</v>
      </c>
      <c r="H399" s="1" t="s">
        <v>238</v>
      </c>
      <c r="I399">
        <v>4.89</v>
      </c>
      <c r="J399" s="1" t="s">
        <v>27</v>
      </c>
      <c r="K399">
        <v>173</v>
      </c>
      <c r="L399">
        <v>203</v>
      </c>
      <c r="M399">
        <f t="shared" si="13"/>
        <v>845.9699999999999</v>
      </c>
      <c r="N399">
        <f t="shared" si="12"/>
        <v>992.67</v>
      </c>
    </row>
    <row r="400" spans="1:14" ht="12.75">
      <c r="A400" t="s">
        <v>13</v>
      </c>
      <c r="B400" t="s">
        <v>21</v>
      </c>
      <c r="C400" t="s">
        <v>22</v>
      </c>
      <c r="D400" s="1" t="s">
        <v>152</v>
      </c>
      <c r="E400" t="s">
        <v>1160</v>
      </c>
      <c r="F400" t="s">
        <v>1161</v>
      </c>
      <c r="G400">
        <v>318.22</v>
      </c>
      <c r="H400" s="1" t="s">
        <v>135</v>
      </c>
      <c r="I400">
        <v>260.84</v>
      </c>
      <c r="J400" s="1" t="s">
        <v>27</v>
      </c>
      <c r="K400">
        <v>201</v>
      </c>
      <c r="L400">
        <v>231</v>
      </c>
      <c r="M400">
        <f t="shared" si="13"/>
        <v>52428.84</v>
      </c>
      <c r="N400">
        <f t="shared" si="12"/>
        <v>60254.03999999999</v>
      </c>
    </row>
    <row r="401" spans="1:14" ht="12.75">
      <c r="A401" t="s">
        <v>13</v>
      </c>
      <c r="B401" t="s">
        <v>21</v>
      </c>
      <c r="C401" t="s">
        <v>22</v>
      </c>
      <c r="D401" s="1" t="s">
        <v>161</v>
      </c>
      <c r="E401" t="s">
        <v>1162</v>
      </c>
      <c r="F401" t="s">
        <v>1163</v>
      </c>
      <c r="G401">
        <v>1268.43</v>
      </c>
      <c r="H401" s="1" t="s">
        <v>164</v>
      </c>
      <c r="I401">
        <v>1153.12</v>
      </c>
      <c r="J401" s="1" t="s">
        <v>27</v>
      </c>
      <c r="K401">
        <v>172</v>
      </c>
      <c r="L401">
        <v>202</v>
      </c>
      <c r="M401">
        <f t="shared" si="13"/>
        <v>198336.63999999998</v>
      </c>
      <c r="N401">
        <f t="shared" si="12"/>
        <v>232930.24</v>
      </c>
    </row>
    <row r="402" spans="1:14" ht="12.75">
      <c r="A402" t="s">
        <v>13</v>
      </c>
      <c r="B402" t="s">
        <v>34</v>
      </c>
      <c r="C402" t="s">
        <v>35</v>
      </c>
      <c r="D402" s="1" t="s">
        <v>40</v>
      </c>
      <c r="E402" t="s">
        <v>1164</v>
      </c>
      <c r="F402" t="s">
        <v>1165</v>
      </c>
      <c r="G402">
        <v>1344.14</v>
      </c>
      <c r="H402" s="1" t="s">
        <v>43</v>
      </c>
      <c r="I402">
        <v>1101.75</v>
      </c>
      <c r="J402" s="1" t="s">
        <v>27</v>
      </c>
      <c r="K402">
        <v>321</v>
      </c>
      <c r="L402">
        <v>351</v>
      </c>
      <c r="M402">
        <f t="shared" si="13"/>
        <v>353661.75</v>
      </c>
      <c r="N402">
        <f t="shared" si="12"/>
        <v>386714.25</v>
      </c>
    </row>
    <row r="403" spans="1:14" ht="12.75">
      <c r="A403" t="s">
        <v>13</v>
      </c>
      <c r="B403" t="s">
        <v>90</v>
      </c>
      <c r="C403" t="s">
        <v>91</v>
      </c>
      <c r="D403" s="1" t="s">
        <v>1027</v>
      </c>
      <c r="E403" t="s">
        <v>1166</v>
      </c>
      <c r="F403" t="s">
        <v>1167</v>
      </c>
      <c r="G403">
        <v>675.63</v>
      </c>
      <c r="H403" s="1" t="s">
        <v>1030</v>
      </c>
      <c r="I403">
        <v>675.63</v>
      </c>
      <c r="J403" s="1" t="s">
        <v>96</v>
      </c>
      <c r="K403">
        <v>80</v>
      </c>
      <c r="L403">
        <v>110</v>
      </c>
      <c r="M403">
        <f t="shared" si="13"/>
        <v>54050.4</v>
      </c>
      <c r="N403">
        <f t="shared" si="12"/>
        <v>74319.3</v>
      </c>
    </row>
    <row r="404" spans="1:14" ht="12.75">
      <c r="A404" t="s">
        <v>13</v>
      </c>
      <c r="B404" t="s">
        <v>14</v>
      </c>
      <c r="C404" t="s">
        <v>15</v>
      </c>
      <c r="D404" s="1" t="s">
        <v>872</v>
      </c>
      <c r="E404" t="s">
        <v>1168</v>
      </c>
      <c r="F404" t="s">
        <v>1169</v>
      </c>
      <c r="G404">
        <v>8519.54</v>
      </c>
      <c r="H404" s="1" t="s">
        <v>95</v>
      </c>
      <c r="I404">
        <v>2672.8</v>
      </c>
      <c r="J404" s="1" t="s">
        <v>27</v>
      </c>
      <c r="K404">
        <v>275</v>
      </c>
      <c r="L404">
        <v>305</v>
      </c>
      <c r="M404">
        <f t="shared" si="13"/>
        <v>735020</v>
      </c>
      <c r="N404">
        <f t="shared" si="12"/>
        <v>815204</v>
      </c>
    </row>
    <row r="405" spans="1:14" ht="12.75">
      <c r="A405" t="s">
        <v>13</v>
      </c>
      <c r="B405" t="s">
        <v>14</v>
      </c>
      <c r="C405" t="s">
        <v>15</v>
      </c>
      <c r="D405" s="1" t="s">
        <v>872</v>
      </c>
      <c r="E405" t="s">
        <v>1168</v>
      </c>
      <c r="F405" t="s">
        <v>1169</v>
      </c>
      <c r="G405">
        <v>8519.54</v>
      </c>
      <c r="H405" s="1" t="s">
        <v>95</v>
      </c>
      <c r="I405">
        <v>5519.07</v>
      </c>
      <c r="J405" s="1" t="s">
        <v>85</v>
      </c>
      <c r="K405">
        <v>239</v>
      </c>
      <c r="L405">
        <v>269</v>
      </c>
      <c r="M405">
        <f t="shared" si="13"/>
        <v>1319057.73</v>
      </c>
      <c r="N405">
        <f t="shared" si="12"/>
        <v>1484629.8299999998</v>
      </c>
    </row>
    <row r="406" spans="1:14" ht="12.75">
      <c r="A406" t="s">
        <v>13</v>
      </c>
      <c r="B406" t="s">
        <v>389</v>
      </c>
      <c r="C406" t="s">
        <v>390</v>
      </c>
      <c r="D406" s="1" t="s">
        <v>141</v>
      </c>
      <c r="E406" t="s">
        <v>1170</v>
      </c>
      <c r="F406" t="s">
        <v>1171</v>
      </c>
      <c r="G406">
        <v>200.88</v>
      </c>
      <c r="H406" s="1" t="s">
        <v>144</v>
      </c>
      <c r="I406">
        <v>193.44</v>
      </c>
      <c r="J406" s="1" t="s">
        <v>27</v>
      </c>
      <c r="K406">
        <v>323</v>
      </c>
      <c r="L406">
        <v>353</v>
      </c>
      <c r="M406">
        <f t="shared" si="13"/>
        <v>62481.12</v>
      </c>
      <c r="N406">
        <f t="shared" si="12"/>
        <v>68284.31999999999</v>
      </c>
    </row>
    <row r="407" spans="1:14" ht="12.75">
      <c r="A407" t="s">
        <v>13</v>
      </c>
      <c r="B407" t="s">
        <v>59</v>
      </c>
      <c r="C407" t="s">
        <v>60</v>
      </c>
      <c r="D407" s="1" t="s">
        <v>61</v>
      </c>
      <c r="E407" t="s">
        <v>1172</v>
      </c>
      <c r="F407" t="s">
        <v>1173</v>
      </c>
      <c r="G407">
        <v>405.95</v>
      </c>
      <c r="H407" s="1" t="s">
        <v>64</v>
      </c>
      <c r="I407">
        <v>370.65</v>
      </c>
      <c r="J407" s="1" t="s">
        <v>27</v>
      </c>
      <c r="K407">
        <v>79</v>
      </c>
      <c r="L407">
        <v>109</v>
      </c>
      <c r="M407">
        <f t="shared" si="13"/>
        <v>29281.35</v>
      </c>
      <c r="N407">
        <f t="shared" si="12"/>
        <v>40400.85</v>
      </c>
    </row>
    <row r="408" spans="1:14" ht="12.75">
      <c r="A408" t="s">
        <v>13</v>
      </c>
      <c r="B408" t="s">
        <v>227</v>
      </c>
      <c r="C408" t="s">
        <v>228</v>
      </c>
      <c r="D408" s="1" t="s">
        <v>251</v>
      </c>
      <c r="E408" t="s">
        <v>1174</v>
      </c>
      <c r="F408" t="s">
        <v>1175</v>
      </c>
      <c r="G408">
        <v>6.5</v>
      </c>
      <c r="H408" s="1" t="s">
        <v>254</v>
      </c>
      <c r="I408">
        <v>6.5</v>
      </c>
      <c r="J408" s="1" t="s">
        <v>85</v>
      </c>
      <c r="K408">
        <v>82</v>
      </c>
      <c r="L408">
        <v>112</v>
      </c>
      <c r="M408">
        <f t="shared" si="13"/>
        <v>533</v>
      </c>
      <c r="N408">
        <f t="shared" si="12"/>
        <v>728</v>
      </c>
    </row>
    <row r="409" spans="1:14" ht="12.75">
      <c r="A409" t="s">
        <v>13</v>
      </c>
      <c r="B409" t="s">
        <v>34</v>
      </c>
      <c r="C409" t="s">
        <v>35</v>
      </c>
      <c r="D409" s="1" t="s">
        <v>40</v>
      </c>
      <c r="E409" t="s">
        <v>1176</v>
      </c>
      <c r="F409" t="s">
        <v>1177</v>
      </c>
      <c r="G409">
        <v>77.73</v>
      </c>
      <c r="H409" s="1" t="s">
        <v>43</v>
      </c>
      <c r="I409">
        <v>63.71</v>
      </c>
      <c r="J409" s="1" t="s">
        <v>27</v>
      </c>
      <c r="K409">
        <v>321</v>
      </c>
      <c r="L409">
        <v>351</v>
      </c>
      <c r="M409">
        <f t="shared" si="13"/>
        <v>20450.91</v>
      </c>
      <c r="N409">
        <f t="shared" si="12"/>
        <v>22362.21</v>
      </c>
    </row>
    <row r="410" spans="1:14" ht="12.75">
      <c r="A410" t="s">
        <v>13</v>
      </c>
      <c r="B410" t="s">
        <v>34</v>
      </c>
      <c r="C410" t="s">
        <v>35</v>
      </c>
      <c r="D410" s="1" t="s">
        <v>558</v>
      </c>
      <c r="E410" t="s">
        <v>1178</v>
      </c>
      <c r="F410" t="s">
        <v>1179</v>
      </c>
      <c r="G410">
        <v>202.18</v>
      </c>
      <c r="H410" s="1" t="s">
        <v>220</v>
      </c>
      <c r="I410">
        <v>165.72</v>
      </c>
      <c r="J410" s="1" t="s">
        <v>27</v>
      </c>
      <c r="K410">
        <v>264</v>
      </c>
      <c r="L410">
        <v>294</v>
      </c>
      <c r="M410">
        <f t="shared" si="13"/>
        <v>43750.08</v>
      </c>
      <c r="N410">
        <f t="shared" si="12"/>
        <v>48721.68</v>
      </c>
    </row>
    <row r="411" spans="1:14" ht="12.75">
      <c r="A411" t="s">
        <v>13</v>
      </c>
      <c r="B411" t="s">
        <v>111</v>
      </c>
      <c r="C411" t="s">
        <v>112</v>
      </c>
      <c r="D411" s="1" t="s">
        <v>397</v>
      </c>
      <c r="E411" t="s">
        <v>1180</v>
      </c>
      <c r="F411" t="s">
        <v>1181</v>
      </c>
      <c r="G411">
        <v>24.22</v>
      </c>
      <c r="H411" s="1" t="s">
        <v>400</v>
      </c>
      <c r="I411">
        <v>22.02</v>
      </c>
      <c r="J411" s="1" t="s">
        <v>27</v>
      </c>
      <c r="K411">
        <v>10</v>
      </c>
      <c r="L411">
        <v>40</v>
      </c>
      <c r="M411">
        <f t="shared" si="13"/>
        <v>220.2</v>
      </c>
      <c r="N411">
        <f t="shared" si="12"/>
        <v>880.8</v>
      </c>
    </row>
    <row r="412" spans="1:14" ht="12.75">
      <c r="A412" t="s">
        <v>13</v>
      </c>
      <c r="B412" t="s">
        <v>34</v>
      </c>
      <c r="C412" t="s">
        <v>35</v>
      </c>
      <c r="D412" s="1" t="s">
        <v>36</v>
      </c>
      <c r="E412" t="s">
        <v>1182</v>
      </c>
      <c r="F412" t="s">
        <v>1183</v>
      </c>
      <c r="G412">
        <v>64.61</v>
      </c>
      <c r="H412" s="1" t="s">
        <v>39</v>
      </c>
      <c r="I412">
        <v>52.96</v>
      </c>
      <c r="J412" s="1" t="s">
        <v>27</v>
      </c>
      <c r="K412">
        <v>20</v>
      </c>
      <c r="L412">
        <v>50</v>
      </c>
      <c r="M412">
        <f t="shared" si="13"/>
        <v>1059.2</v>
      </c>
      <c r="N412">
        <f t="shared" si="12"/>
        <v>2648</v>
      </c>
    </row>
    <row r="413" spans="1:14" ht="12.75">
      <c r="A413" t="s">
        <v>13</v>
      </c>
      <c r="B413" t="s">
        <v>34</v>
      </c>
      <c r="C413" t="s">
        <v>35</v>
      </c>
      <c r="D413" s="1" t="s">
        <v>276</v>
      </c>
      <c r="E413" t="s">
        <v>1184</v>
      </c>
      <c r="F413" t="s">
        <v>1185</v>
      </c>
      <c r="G413">
        <v>337.12</v>
      </c>
      <c r="H413" s="1" t="s">
        <v>279</v>
      </c>
      <c r="I413">
        <v>276.33</v>
      </c>
      <c r="J413" s="1" t="s">
        <v>27</v>
      </c>
      <c r="K413">
        <v>81</v>
      </c>
      <c r="L413">
        <v>111</v>
      </c>
      <c r="M413">
        <f t="shared" si="13"/>
        <v>22382.73</v>
      </c>
      <c r="N413">
        <f t="shared" si="12"/>
        <v>30672.629999999997</v>
      </c>
    </row>
    <row r="414" spans="1:14" ht="12.75">
      <c r="A414" t="s">
        <v>13</v>
      </c>
      <c r="B414" t="s">
        <v>34</v>
      </c>
      <c r="C414" t="s">
        <v>35</v>
      </c>
      <c r="D414" s="1" t="s">
        <v>276</v>
      </c>
      <c r="E414" t="s">
        <v>1186</v>
      </c>
      <c r="F414" t="s">
        <v>1187</v>
      </c>
      <c r="G414">
        <v>56.41</v>
      </c>
      <c r="H414" s="1" t="s">
        <v>279</v>
      </c>
      <c r="I414">
        <v>46.24</v>
      </c>
      <c r="J414" s="1" t="s">
        <v>27</v>
      </c>
      <c r="K414">
        <v>81</v>
      </c>
      <c r="L414">
        <v>111</v>
      </c>
      <c r="M414">
        <f t="shared" si="13"/>
        <v>3745.44</v>
      </c>
      <c r="N414">
        <f t="shared" si="12"/>
        <v>5132.64</v>
      </c>
    </row>
    <row r="415" spans="1:14" ht="12.75">
      <c r="A415" t="s">
        <v>13</v>
      </c>
      <c r="B415" t="s">
        <v>21</v>
      </c>
      <c r="C415" t="s">
        <v>22</v>
      </c>
      <c r="D415" s="1" t="s">
        <v>204</v>
      </c>
      <c r="E415" t="s">
        <v>1188</v>
      </c>
      <c r="F415" t="s">
        <v>1189</v>
      </c>
      <c r="G415">
        <v>364.61</v>
      </c>
      <c r="H415" s="1" t="s">
        <v>207</v>
      </c>
      <c r="I415">
        <v>298.95</v>
      </c>
      <c r="J415" s="1" t="s">
        <v>27</v>
      </c>
      <c r="K415">
        <v>334</v>
      </c>
      <c r="L415">
        <v>364</v>
      </c>
      <c r="M415">
        <f t="shared" si="13"/>
        <v>99849.3</v>
      </c>
      <c r="N415">
        <f t="shared" si="12"/>
        <v>108817.8</v>
      </c>
    </row>
    <row r="416" spans="1:14" ht="12.75">
      <c r="A416" t="s">
        <v>13</v>
      </c>
      <c r="B416" t="s">
        <v>34</v>
      </c>
      <c r="C416" t="s">
        <v>35</v>
      </c>
      <c r="D416" s="1" t="s">
        <v>238</v>
      </c>
      <c r="E416" t="s">
        <v>1190</v>
      </c>
      <c r="F416" t="s">
        <v>1191</v>
      </c>
      <c r="G416">
        <v>65.29</v>
      </c>
      <c r="H416" s="1" t="s">
        <v>217</v>
      </c>
      <c r="I416">
        <v>53.52</v>
      </c>
      <c r="J416" s="1" t="s">
        <v>27</v>
      </c>
      <c r="K416">
        <v>143</v>
      </c>
      <c r="L416">
        <v>173</v>
      </c>
      <c r="M416">
        <f t="shared" si="13"/>
        <v>7653.360000000001</v>
      </c>
      <c r="N416">
        <f t="shared" si="12"/>
        <v>9258.960000000001</v>
      </c>
    </row>
    <row r="417" spans="1:14" ht="12.75">
      <c r="A417" t="s">
        <v>13</v>
      </c>
      <c r="B417" t="s">
        <v>1192</v>
      </c>
      <c r="C417" t="s">
        <v>1193</v>
      </c>
      <c r="D417" s="1" t="s">
        <v>1194</v>
      </c>
      <c r="E417" t="s">
        <v>1195</v>
      </c>
      <c r="F417" t="s">
        <v>1196</v>
      </c>
      <c r="G417">
        <v>4190.76</v>
      </c>
      <c r="H417" s="1" t="s">
        <v>1197</v>
      </c>
      <c r="I417">
        <v>3435.05</v>
      </c>
      <c r="J417" s="1" t="s">
        <v>1198</v>
      </c>
      <c r="K417">
        <v>182</v>
      </c>
      <c r="L417">
        <v>212</v>
      </c>
      <c r="M417">
        <f t="shared" si="13"/>
        <v>625179.1</v>
      </c>
      <c r="N417">
        <f t="shared" si="12"/>
        <v>728230.6000000001</v>
      </c>
    </row>
    <row r="418" spans="1:14" ht="12.75">
      <c r="A418" t="s">
        <v>13</v>
      </c>
      <c r="B418" t="s">
        <v>369</v>
      </c>
      <c r="C418" t="s">
        <v>370</v>
      </c>
      <c r="D418" s="1" t="s">
        <v>853</v>
      </c>
      <c r="E418" t="s">
        <v>1199</v>
      </c>
      <c r="F418" t="s">
        <v>1200</v>
      </c>
      <c r="G418">
        <v>2013</v>
      </c>
      <c r="H418" s="1" t="s">
        <v>1201</v>
      </c>
      <c r="I418">
        <v>1650</v>
      </c>
      <c r="J418" s="1" t="s">
        <v>85</v>
      </c>
      <c r="K418">
        <v>113</v>
      </c>
      <c r="L418">
        <v>143</v>
      </c>
      <c r="M418">
        <f t="shared" si="13"/>
        <v>186450</v>
      </c>
      <c r="N418">
        <f t="shared" si="12"/>
        <v>235950</v>
      </c>
    </row>
    <row r="419" spans="1:14" ht="12.75">
      <c r="A419" t="s">
        <v>13</v>
      </c>
      <c r="B419" t="s">
        <v>97</v>
      </c>
      <c r="C419" t="s">
        <v>98</v>
      </c>
      <c r="D419" s="1" t="s">
        <v>61</v>
      </c>
      <c r="E419" t="s">
        <v>1202</v>
      </c>
      <c r="F419" t="s">
        <v>1203</v>
      </c>
      <c r="G419">
        <v>11.08</v>
      </c>
      <c r="H419" s="1" t="s">
        <v>64</v>
      </c>
      <c r="I419">
        <v>8.41</v>
      </c>
      <c r="J419" s="1" t="s">
        <v>27</v>
      </c>
      <c r="K419">
        <v>79</v>
      </c>
      <c r="L419">
        <v>109</v>
      </c>
      <c r="M419">
        <f t="shared" si="13"/>
        <v>664.39</v>
      </c>
      <c r="N419">
        <f t="shared" si="12"/>
        <v>916.69</v>
      </c>
    </row>
    <row r="420" spans="1:14" ht="12.75">
      <c r="A420" t="s">
        <v>13</v>
      </c>
      <c r="B420" t="s">
        <v>34</v>
      </c>
      <c r="C420" t="s">
        <v>35</v>
      </c>
      <c r="D420" s="1" t="s">
        <v>220</v>
      </c>
      <c r="E420" t="s">
        <v>1204</v>
      </c>
      <c r="F420" t="s">
        <v>1205</v>
      </c>
      <c r="G420">
        <v>639.24</v>
      </c>
      <c r="H420" s="1" t="s">
        <v>172</v>
      </c>
      <c r="I420">
        <v>523.97</v>
      </c>
      <c r="J420" s="1" t="s">
        <v>27</v>
      </c>
      <c r="K420">
        <v>234</v>
      </c>
      <c r="L420">
        <v>264</v>
      </c>
      <c r="M420">
        <f t="shared" si="13"/>
        <v>122608.98000000001</v>
      </c>
      <c r="N420">
        <f t="shared" si="12"/>
        <v>138328.08000000002</v>
      </c>
    </row>
    <row r="421" spans="1:14" ht="12.75">
      <c r="A421" t="s">
        <v>13</v>
      </c>
      <c r="B421" t="s">
        <v>117</v>
      </c>
      <c r="C421" t="s">
        <v>118</v>
      </c>
      <c r="D421" s="1" t="s">
        <v>259</v>
      </c>
      <c r="E421" t="s">
        <v>1206</v>
      </c>
      <c r="F421" t="s">
        <v>1207</v>
      </c>
      <c r="G421">
        <v>3747.45</v>
      </c>
      <c r="H421" s="1" t="s">
        <v>262</v>
      </c>
      <c r="I421">
        <v>3569</v>
      </c>
      <c r="J421" s="1" t="s">
        <v>27</v>
      </c>
      <c r="K421">
        <v>158</v>
      </c>
      <c r="L421">
        <v>188</v>
      </c>
      <c r="M421">
        <f t="shared" si="13"/>
        <v>563902</v>
      </c>
      <c r="N421">
        <f t="shared" si="12"/>
        <v>670972</v>
      </c>
    </row>
    <row r="422" spans="1:14" ht="12.75">
      <c r="A422" t="s">
        <v>13</v>
      </c>
      <c r="B422" t="s">
        <v>14</v>
      </c>
      <c r="C422" t="s">
        <v>15</v>
      </c>
      <c r="D422" s="1" t="s">
        <v>314</v>
      </c>
      <c r="E422" t="s">
        <v>1208</v>
      </c>
      <c r="F422" t="s">
        <v>1209</v>
      </c>
      <c r="G422">
        <v>2006.95</v>
      </c>
      <c r="H422" s="1" t="s">
        <v>157</v>
      </c>
      <c r="I422">
        <v>1929.76</v>
      </c>
      <c r="J422" s="1" t="s">
        <v>20</v>
      </c>
      <c r="K422">
        <v>10</v>
      </c>
      <c r="L422">
        <v>40</v>
      </c>
      <c r="M422">
        <f t="shared" si="13"/>
        <v>19297.6</v>
      </c>
      <c r="N422">
        <f t="shared" si="12"/>
        <v>77190.4</v>
      </c>
    </row>
    <row r="423" spans="1:14" ht="12.75">
      <c r="A423" t="s">
        <v>13</v>
      </c>
      <c r="B423" t="s">
        <v>483</v>
      </c>
      <c r="C423" t="s">
        <v>484</v>
      </c>
      <c r="D423" s="1" t="s">
        <v>1210</v>
      </c>
      <c r="E423" t="s">
        <v>1211</v>
      </c>
      <c r="F423" t="s">
        <v>1212</v>
      </c>
      <c r="G423">
        <v>25340</v>
      </c>
      <c r="H423" s="1" t="s">
        <v>629</v>
      </c>
      <c r="I423">
        <v>25340</v>
      </c>
      <c r="J423" s="1" t="s">
        <v>624</v>
      </c>
      <c r="K423">
        <v>83</v>
      </c>
      <c r="L423">
        <v>113</v>
      </c>
      <c r="M423">
        <f t="shared" si="13"/>
        <v>2103220</v>
      </c>
      <c r="N423">
        <f t="shared" si="12"/>
        <v>2863420</v>
      </c>
    </row>
    <row r="424" spans="1:14" ht="12.75">
      <c r="A424" t="s">
        <v>13</v>
      </c>
      <c r="B424" t="s">
        <v>509</v>
      </c>
      <c r="C424" t="s">
        <v>510</v>
      </c>
      <c r="D424" s="1" t="s">
        <v>455</v>
      </c>
      <c r="E424" t="s">
        <v>1213</v>
      </c>
      <c r="F424" t="s">
        <v>1214</v>
      </c>
      <c r="G424">
        <v>8000</v>
      </c>
      <c r="H424" s="1" t="s">
        <v>397</v>
      </c>
      <c r="I424">
        <v>6557.38</v>
      </c>
      <c r="J424" s="1" t="s">
        <v>27</v>
      </c>
      <c r="K424">
        <v>40</v>
      </c>
      <c r="L424">
        <v>70</v>
      </c>
      <c r="M424">
        <f t="shared" si="13"/>
        <v>262295.2</v>
      </c>
      <c r="N424">
        <f t="shared" si="12"/>
        <v>459016.60000000003</v>
      </c>
    </row>
    <row r="425" spans="1:14" ht="12.75">
      <c r="A425" t="s">
        <v>13</v>
      </c>
      <c r="B425" t="s">
        <v>111</v>
      </c>
      <c r="C425" t="s">
        <v>112</v>
      </c>
      <c r="D425" s="1" t="s">
        <v>397</v>
      </c>
      <c r="E425" t="s">
        <v>1215</v>
      </c>
      <c r="F425" t="s">
        <v>1216</v>
      </c>
      <c r="G425">
        <v>8.58</v>
      </c>
      <c r="H425" s="1" t="s">
        <v>400</v>
      </c>
      <c r="I425">
        <v>7.8</v>
      </c>
      <c r="J425" s="1" t="s">
        <v>27</v>
      </c>
      <c r="K425">
        <v>10</v>
      </c>
      <c r="L425">
        <v>40</v>
      </c>
      <c r="M425">
        <f t="shared" si="13"/>
        <v>78</v>
      </c>
      <c r="N425">
        <f t="shared" si="12"/>
        <v>312</v>
      </c>
    </row>
    <row r="426" spans="1:14" ht="12.75">
      <c r="A426" t="s">
        <v>13</v>
      </c>
      <c r="B426" t="s">
        <v>28</v>
      </c>
      <c r="C426" t="s">
        <v>29</v>
      </c>
      <c r="D426" s="1" t="s">
        <v>30</v>
      </c>
      <c r="E426" t="s">
        <v>1217</v>
      </c>
      <c r="F426" t="s">
        <v>1218</v>
      </c>
      <c r="G426">
        <v>77.53</v>
      </c>
      <c r="H426" s="1" t="s">
        <v>33</v>
      </c>
      <c r="I426">
        <v>64.15</v>
      </c>
      <c r="J426" s="1" t="s">
        <v>27</v>
      </c>
      <c r="K426">
        <v>43</v>
      </c>
      <c r="L426">
        <v>73</v>
      </c>
      <c r="M426">
        <f t="shared" si="13"/>
        <v>2758.4500000000003</v>
      </c>
      <c r="N426">
        <f t="shared" si="12"/>
        <v>4682.950000000001</v>
      </c>
    </row>
    <row r="427" spans="1:14" ht="12.75">
      <c r="A427" t="s">
        <v>13</v>
      </c>
      <c r="B427" t="s">
        <v>28</v>
      </c>
      <c r="C427" t="s">
        <v>29</v>
      </c>
      <c r="D427" s="1" t="s">
        <v>30</v>
      </c>
      <c r="E427" t="s">
        <v>1219</v>
      </c>
      <c r="F427" t="s">
        <v>1220</v>
      </c>
      <c r="G427">
        <v>77.53</v>
      </c>
      <c r="H427" s="1" t="s">
        <v>33</v>
      </c>
      <c r="I427">
        <v>64.15</v>
      </c>
      <c r="J427" s="1" t="s">
        <v>27</v>
      </c>
      <c r="K427">
        <v>43</v>
      </c>
      <c r="L427">
        <v>73</v>
      </c>
      <c r="M427">
        <f t="shared" si="13"/>
        <v>2758.4500000000003</v>
      </c>
      <c r="N427">
        <f t="shared" si="12"/>
        <v>4682.950000000001</v>
      </c>
    </row>
    <row r="428" spans="1:14" ht="12.75">
      <c r="A428" t="s">
        <v>13</v>
      </c>
      <c r="B428" t="s">
        <v>133</v>
      </c>
      <c r="C428" t="s">
        <v>134</v>
      </c>
      <c r="D428" s="1" t="s">
        <v>1221</v>
      </c>
      <c r="E428" t="s">
        <v>1222</v>
      </c>
      <c r="F428" t="s">
        <v>1223</v>
      </c>
      <c r="G428">
        <v>7742.65</v>
      </c>
      <c r="H428" s="1" t="s">
        <v>1224</v>
      </c>
      <c r="I428">
        <v>7373.95</v>
      </c>
      <c r="J428" s="1" t="s">
        <v>27</v>
      </c>
      <c r="K428">
        <v>360</v>
      </c>
      <c r="L428">
        <v>390</v>
      </c>
      <c r="M428">
        <f t="shared" si="13"/>
        <v>2654622</v>
      </c>
      <c r="N428">
        <f t="shared" si="12"/>
        <v>2875840.5</v>
      </c>
    </row>
    <row r="429" spans="1:14" ht="12.75">
      <c r="A429" t="s">
        <v>13</v>
      </c>
      <c r="B429" t="s">
        <v>1225</v>
      </c>
      <c r="C429" t="s">
        <v>1226</v>
      </c>
      <c r="D429" s="1" t="s">
        <v>761</v>
      </c>
      <c r="E429" t="s">
        <v>1227</v>
      </c>
      <c r="F429" t="s">
        <v>1228</v>
      </c>
      <c r="G429">
        <v>1892</v>
      </c>
      <c r="H429" s="1" t="s">
        <v>299</v>
      </c>
      <c r="I429">
        <v>1892</v>
      </c>
      <c r="J429" s="1" t="s">
        <v>1018</v>
      </c>
      <c r="K429">
        <v>21</v>
      </c>
      <c r="L429">
        <v>51</v>
      </c>
      <c r="M429">
        <f t="shared" si="13"/>
        <v>39732</v>
      </c>
      <c r="N429">
        <f t="shared" si="12"/>
        <v>96492</v>
      </c>
    </row>
    <row r="430" spans="1:14" ht="12.75">
      <c r="A430" t="s">
        <v>13</v>
      </c>
      <c r="B430" t="s">
        <v>21</v>
      </c>
      <c r="C430" t="s">
        <v>22</v>
      </c>
      <c r="D430" s="1" t="s">
        <v>520</v>
      </c>
      <c r="E430" t="s">
        <v>1229</v>
      </c>
      <c r="F430" t="s">
        <v>1230</v>
      </c>
      <c r="G430">
        <v>655.38</v>
      </c>
      <c r="H430" s="1" t="s">
        <v>523</v>
      </c>
      <c r="I430">
        <v>537.2</v>
      </c>
      <c r="J430" s="1" t="s">
        <v>27</v>
      </c>
      <c r="K430">
        <v>352</v>
      </c>
      <c r="L430">
        <v>382</v>
      </c>
      <c r="M430">
        <f t="shared" si="13"/>
        <v>189094.40000000002</v>
      </c>
      <c r="N430">
        <f t="shared" si="12"/>
        <v>205210.40000000002</v>
      </c>
    </row>
    <row r="431" spans="1:14" ht="12.75">
      <c r="A431" t="s">
        <v>13</v>
      </c>
      <c r="B431" t="s">
        <v>111</v>
      </c>
      <c r="C431" t="s">
        <v>112</v>
      </c>
      <c r="D431" s="1" t="s">
        <v>113</v>
      </c>
      <c r="E431" t="s">
        <v>1231</v>
      </c>
      <c r="F431" t="s">
        <v>1232</v>
      </c>
      <c r="G431">
        <v>12.68</v>
      </c>
      <c r="H431" s="1" t="s">
        <v>116</v>
      </c>
      <c r="I431">
        <v>11.53</v>
      </c>
      <c r="J431" s="1" t="s">
        <v>27</v>
      </c>
      <c r="K431">
        <v>94</v>
      </c>
      <c r="L431">
        <v>124</v>
      </c>
      <c r="M431">
        <f t="shared" si="13"/>
        <v>1083.82</v>
      </c>
      <c r="N431">
        <f t="shared" si="12"/>
        <v>1429.72</v>
      </c>
    </row>
    <row r="432" spans="1:14" ht="12.75">
      <c r="A432" t="s">
        <v>13</v>
      </c>
      <c r="B432" t="s">
        <v>111</v>
      </c>
      <c r="C432" t="s">
        <v>112</v>
      </c>
      <c r="D432" s="1" t="s">
        <v>285</v>
      </c>
      <c r="E432" t="s">
        <v>1233</v>
      </c>
      <c r="F432" t="s">
        <v>1234</v>
      </c>
      <c r="G432">
        <v>91.05</v>
      </c>
      <c r="H432" s="1" t="s">
        <v>122</v>
      </c>
      <c r="I432">
        <v>82.77</v>
      </c>
      <c r="J432" s="1" t="s">
        <v>27</v>
      </c>
      <c r="K432">
        <v>335</v>
      </c>
      <c r="L432">
        <v>365</v>
      </c>
      <c r="M432">
        <f t="shared" si="13"/>
        <v>27727.949999999997</v>
      </c>
      <c r="N432">
        <f t="shared" si="12"/>
        <v>30211.05</v>
      </c>
    </row>
    <row r="433" spans="1:14" ht="12.75">
      <c r="A433" t="s">
        <v>13</v>
      </c>
      <c r="B433" t="s">
        <v>34</v>
      </c>
      <c r="C433" t="s">
        <v>35</v>
      </c>
      <c r="D433" s="1" t="s">
        <v>51</v>
      </c>
      <c r="E433" t="s">
        <v>1235</v>
      </c>
      <c r="F433" t="s">
        <v>1236</v>
      </c>
      <c r="G433">
        <v>532.35</v>
      </c>
      <c r="H433" s="1" t="s">
        <v>1237</v>
      </c>
      <c r="I433">
        <v>436.35</v>
      </c>
      <c r="J433" s="1" t="s">
        <v>27</v>
      </c>
      <c r="K433">
        <v>233</v>
      </c>
      <c r="L433">
        <v>263</v>
      </c>
      <c r="M433">
        <f t="shared" si="13"/>
        <v>101669.55</v>
      </c>
      <c r="N433">
        <f t="shared" si="12"/>
        <v>114760.05</v>
      </c>
    </row>
    <row r="434" spans="1:14" ht="12.75">
      <c r="A434" t="s">
        <v>13</v>
      </c>
      <c r="B434" t="s">
        <v>97</v>
      </c>
      <c r="C434" t="s">
        <v>98</v>
      </c>
      <c r="D434" s="1" t="s">
        <v>165</v>
      </c>
      <c r="E434" t="s">
        <v>1238</v>
      </c>
      <c r="F434" t="s">
        <v>1239</v>
      </c>
      <c r="G434">
        <v>2.55</v>
      </c>
      <c r="H434" s="1" t="s">
        <v>168</v>
      </c>
      <c r="I434">
        <v>2.09</v>
      </c>
      <c r="J434" s="1" t="s">
        <v>27</v>
      </c>
      <c r="K434">
        <v>139</v>
      </c>
      <c r="L434">
        <v>169</v>
      </c>
      <c r="M434">
        <f t="shared" si="13"/>
        <v>290.51</v>
      </c>
      <c r="N434">
        <f t="shared" si="12"/>
        <v>353.21</v>
      </c>
    </row>
    <row r="435" spans="1:14" ht="12.75">
      <c r="A435" t="s">
        <v>13</v>
      </c>
      <c r="B435" t="s">
        <v>34</v>
      </c>
      <c r="C435" t="s">
        <v>35</v>
      </c>
      <c r="D435" s="1" t="s">
        <v>48</v>
      </c>
      <c r="E435" t="s">
        <v>1240</v>
      </c>
      <c r="F435" t="s">
        <v>1241</v>
      </c>
      <c r="G435">
        <v>141.07</v>
      </c>
      <c r="H435" s="1" t="s">
        <v>51</v>
      </c>
      <c r="I435">
        <v>115.63</v>
      </c>
      <c r="J435" s="1" t="s">
        <v>27</v>
      </c>
      <c r="K435">
        <v>263</v>
      </c>
      <c r="L435">
        <v>293</v>
      </c>
      <c r="M435">
        <f t="shared" si="13"/>
        <v>30410.69</v>
      </c>
      <c r="N435">
        <f t="shared" si="12"/>
        <v>33879.59</v>
      </c>
    </row>
    <row r="436" spans="1:14" ht="12.75">
      <c r="A436" t="s">
        <v>13</v>
      </c>
      <c r="B436" t="s">
        <v>117</v>
      </c>
      <c r="C436" t="s">
        <v>118</v>
      </c>
      <c r="D436" s="1" t="s">
        <v>259</v>
      </c>
      <c r="E436" t="s">
        <v>1242</v>
      </c>
      <c r="F436" t="s">
        <v>1243</v>
      </c>
      <c r="G436">
        <v>1473.46</v>
      </c>
      <c r="H436" s="1" t="s">
        <v>262</v>
      </c>
      <c r="I436">
        <v>1406.48</v>
      </c>
      <c r="J436" s="1" t="s">
        <v>27</v>
      </c>
      <c r="K436">
        <v>158</v>
      </c>
      <c r="L436">
        <v>188</v>
      </c>
      <c r="M436">
        <f t="shared" si="13"/>
        <v>222223.84</v>
      </c>
      <c r="N436">
        <f t="shared" si="12"/>
        <v>264418.24</v>
      </c>
    </row>
    <row r="437" spans="1:14" ht="12.75">
      <c r="A437" t="s">
        <v>13</v>
      </c>
      <c r="B437" t="s">
        <v>34</v>
      </c>
      <c r="C437" t="s">
        <v>35</v>
      </c>
      <c r="D437" s="1" t="s">
        <v>229</v>
      </c>
      <c r="E437" t="s">
        <v>1244</v>
      </c>
      <c r="F437" t="s">
        <v>1245</v>
      </c>
      <c r="G437">
        <v>57.85</v>
      </c>
      <c r="H437" s="1" t="s">
        <v>338</v>
      </c>
      <c r="I437">
        <v>47.42</v>
      </c>
      <c r="J437" s="1" t="s">
        <v>27</v>
      </c>
      <c r="K437">
        <v>268</v>
      </c>
      <c r="L437">
        <v>298</v>
      </c>
      <c r="M437">
        <f t="shared" si="13"/>
        <v>12708.560000000001</v>
      </c>
      <c r="N437">
        <f t="shared" si="12"/>
        <v>14131.16</v>
      </c>
    </row>
    <row r="438" spans="1:14" ht="12.75">
      <c r="A438" t="s">
        <v>13</v>
      </c>
      <c r="B438" t="s">
        <v>21</v>
      </c>
      <c r="C438" t="s">
        <v>22</v>
      </c>
      <c r="D438" s="1" t="s">
        <v>138</v>
      </c>
      <c r="E438" t="s">
        <v>1246</v>
      </c>
      <c r="F438" t="s">
        <v>1247</v>
      </c>
      <c r="G438">
        <v>1297.49</v>
      </c>
      <c r="H438" s="1" t="s">
        <v>478</v>
      </c>
      <c r="I438">
        <v>1179.54</v>
      </c>
      <c r="J438" s="1" t="s">
        <v>27</v>
      </c>
      <c r="K438">
        <v>141</v>
      </c>
      <c r="L438">
        <v>171</v>
      </c>
      <c r="M438">
        <f t="shared" si="13"/>
        <v>166315.13999999998</v>
      </c>
      <c r="N438">
        <f t="shared" si="12"/>
        <v>201701.34</v>
      </c>
    </row>
    <row r="439" spans="1:14" ht="12.75">
      <c r="A439" t="s">
        <v>13</v>
      </c>
      <c r="B439" t="s">
        <v>34</v>
      </c>
      <c r="C439" t="s">
        <v>35</v>
      </c>
      <c r="D439" s="1" t="s">
        <v>276</v>
      </c>
      <c r="E439" t="s">
        <v>1248</v>
      </c>
      <c r="F439" t="s">
        <v>1249</v>
      </c>
      <c r="G439">
        <v>86.12</v>
      </c>
      <c r="H439" s="1" t="s">
        <v>279</v>
      </c>
      <c r="I439">
        <v>70.59</v>
      </c>
      <c r="J439" s="1" t="s">
        <v>27</v>
      </c>
      <c r="K439">
        <v>81</v>
      </c>
      <c r="L439">
        <v>111</v>
      </c>
      <c r="M439">
        <f t="shared" si="13"/>
        <v>5717.79</v>
      </c>
      <c r="N439">
        <f t="shared" si="12"/>
        <v>7835.490000000001</v>
      </c>
    </row>
    <row r="440" spans="1:14" ht="12.75">
      <c r="A440" t="s">
        <v>13</v>
      </c>
      <c r="B440" t="s">
        <v>97</v>
      </c>
      <c r="C440" t="s">
        <v>98</v>
      </c>
      <c r="D440" s="1" t="s">
        <v>99</v>
      </c>
      <c r="E440" t="s">
        <v>1250</v>
      </c>
      <c r="F440" t="s">
        <v>1251</v>
      </c>
      <c r="G440">
        <v>2.75</v>
      </c>
      <c r="H440" s="1" t="s">
        <v>102</v>
      </c>
      <c r="I440">
        <v>2.25</v>
      </c>
      <c r="J440" s="1" t="s">
        <v>27</v>
      </c>
      <c r="K440">
        <v>17</v>
      </c>
      <c r="L440">
        <v>47</v>
      </c>
      <c r="M440">
        <f t="shared" si="13"/>
        <v>38.25</v>
      </c>
      <c r="N440">
        <f t="shared" si="12"/>
        <v>105.75</v>
      </c>
    </row>
    <row r="441" spans="1:14" ht="12.75">
      <c r="A441" t="s">
        <v>13</v>
      </c>
      <c r="B441" t="s">
        <v>1252</v>
      </c>
      <c r="C441" t="s">
        <v>1253</v>
      </c>
      <c r="D441" s="1" t="s">
        <v>1254</v>
      </c>
      <c r="E441" t="s">
        <v>1255</v>
      </c>
      <c r="F441" t="s">
        <v>1256</v>
      </c>
      <c r="G441">
        <v>446.52</v>
      </c>
      <c r="H441" s="1" t="s">
        <v>1257</v>
      </c>
      <c r="I441">
        <v>366</v>
      </c>
      <c r="J441" s="1" t="s">
        <v>276</v>
      </c>
      <c r="K441">
        <v>143</v>
      </c>
      <c r="L441">
        <v>173</v>
      </c>
      <c r="M441">
        <f t="shared" si="13"/>
        <v>52338</v>
      </c>
      <c r="N441">
        <f t="shared" si="12"/>
        <v>63318</v>
      </c>
    </row>
    <row r="442" spans="1:14" ht="12.75">
      <c r="A442" t="s">
        <v>13</v>
      </c>
      <c r="B442" t="s">
        <v>1258</v>
      </c>
      <c r="C442" t="s">
        <v>1259</v>
      </c>
      <c r="D442" s="1" t="s">
        <v>1260</v>
      </c>
      <c r="E442" t="s">
        <v>1261</v>
      </c>
      <c r="F442" t="s">
        <v>1262</v>
      </c>
      <c r="G442">
        <v>151.63</v>
      </c>
      <c r="H442" s="1" t="s">
        <v>1263</v>
      </c>
      <c r="I442">
        <v>124.29</v>
      </c>
      <c r="J442" s="1" t="s">
        <v>1198</v>
      </c>
      <c r="K442">
        <v>255</v>
      </c>
      <c r="L442">
        <v>276</v>
      </c>
      <c r="M442">
        <f t="shared" si="13"/>
        <v>31693.95</v>
      </c>
      <c r="N442">
        <f t="shared" si="12"/>
        <v>34304.04</v>
      </c>
    </row>
    <row r="443" spans="1:14" ht="12.75">
      <c r="A443" t="s">
        <v>13</v>
      </c>
      <c r="B443" t="s">
        <v>117</v>
      </c>
      <c r="C443" t="s">
        <v>118</v>
      </c>
      <c r="D443" s="1" t="s">
        <v>1264</v>
      </c>
      <c r="E443" t="s">
        <v>1265</v>
      </c>
      <c r="F443" t="s">
        <v>1266</v>
      </c>
      <c r="G443">
        <v>1422.23</v>
      </c>
      <c r="H443" s="1" t="s">
        <v>444</v>
      </c>
      <c r="I443">
        <v>1354.5</v>
      </c>
      <c r="J443" s="1" t="s">
        <v>27</v>
      </c>
      <c r="K443">
        <v>314</v>
      </c>
      <c r="L443">
        <v>344</v>
      </c>
      <c r="M443">
        <f t="shared" si="13"/>
        <v>425313</v>
      </c>
      <c r="N443">
        <f t="shared" si="12"/>
        <v>465948</v>
      </c>
    </row>
    <row r="444" spans="1:14" ht="12.75">
      <c r="A444" t="s">
        <v>13</v>
      </c>
      <c r="B444" t="s">
        <v>582</v>
      </c>
      <c r="C444" t="s">
        <v>583</v>
      </c>
      <c r="D444" s="1" t="s">
        <v>314</v>
      </c>
      <c r="E444" t="s">
        <v>1267</v>
      </c>
      <c r="F444" t="s">
        <v>1268</v>
      </c>
      <c r="G444">
        <v>69.75</v>
      </c>
      <c r="H444" s="1" t="s">
        <v>157</v>
      </c>
      <c r="I444">
        <v>69.75</v>
      </c>
      <c r="J444" s="1" t="s">
        <v>27</v>
      </c>
      <c r="K444">
        <v>170</v>
      </c>
      <c r="L444">
        <v>200</v>
      </c>
      <c r="M444">
        <f t="shared" si="13"/>
        <v>11857.5</v>
      </c>
      <c r="N444">
        <f t="shared" si="12"/>
        <v>13950</v>
      </c>
    </row>
    <row r="445" spans="1:14" ht="12.75">
      <c r="A445" t="s">
        <v>13</v>
      </c>
      <c r="B445" t="s">
        <v>14</v>
      </c>
      <c r="C445" t="s">
        <v>15</v>
      </c>
      <c r="D445" s="1" t="s">
        <v>16</v>
      </c>
      <c r="E445" t="s">
        <v>1269</v>
      </c>
      <c r="F445" t="s">
        <v>1270</v>
      </c>
      <c r="G445">
        <v>7068.98</v>
      </c>
      <c r="H445" s="1" t="s">
        <v>19</v>
      </c>
      <c r="I445">
        <v>4381.47</v>
      </c>
      <c r="J445" s="1" t="s">
        <v>85</v>
      </c>
      <c r="K445">
        <v>162</v>
      </c>
      <c r="L445">
        <v>192</v>
      </c>
      <c r="M445">
        <f t="shared" si="13"/>
        <v>709798.14</v>
      </c>
      <c r="N445">
        <f t="shared" si="12"/>
        <v>841242.24</v>
      </c>
    </row>
    <row r="446" spans="1:14" ht="12.75">
      <c r="A446" t="s">
        <v>13</v>
      </c>
      <c r="B446" t="s">
        <v>14</v>
      </c>
      <c r="C446" t="s">
        <v>15</v>
      </c>
      <c r="D446" s="1" t="s">
        <v>16</v>
      </c>
      <c r="E446" t="s">
        <v>1269</v>
      </c>
      <c r="F446" t="s">
        <v>1270</v>
      </c>
      <c r="G446">
        <v>7068.98</v>
      </c>
      <c r="H446" s="1" t="s">
        <v>19</v>
      </c>
      <c r="I446">
        <v>2415.63</v>
      </c>
      <c r="J446" s="1" t="s">
        <v>27</v>
      </c>
      <c r="K446">
        <v>198</v>
      </c>
      <c r="L446">
        <v>228</v>
      </c>
      <c r="M446">
        <f t="shared" si="13"/>
        <v>478294.74000000005</v>
      </c>
      <c r="N446">
        <f t="shared" si="12"/>
        <v>550763.64</v>
      </c>
    </row>
    <row r="447" spans="1:14" ht="12.75">
      <c r="A447" t="s">
        <v>13</v>
      </c>
      <c r="B447" t="s">
        <v>1271</v>
      </c>
      <c r="C447" t="s">
        <v>1272</v>
      </c>
      <c r="D447" s="1" t="s">
        <v>58</v>
      </c>
      <c r="E447" t="s">
        <v>1273</v>
      </c>
      <c r="F447" t="s">
        <v>1274</v>
      </c>
      <c r="G447">
        <v>853.39</v>
      </c>
      <c r="H447" s="1" t="s">
        <v>1275</v>
      </c>
      <c r="I447">
        <v>699.5</v>
      </c>
      <c r="J447" s="1" t="s">
        <v>27</v>
      </c>
      <c r="K447">
        <v>34</v>
      </c>
      <c r="L447">
        <v>64</v>
      </c>
      <c r="M447">
        <f t="shared" si="13"/>
        <v>23783</v>
      </c>
      <c r="N447">
        <f t="shared" si="12"/>
        <v>44768</v>
      </c>
    </row>
    <row r="448" spans="1:14" ht="12.75">
      <c r="A448" t="s">
        <v>13</v>
      </c>
      <c r="B448" t="s">
        <v>97</v>
      </c>
      <c r="C448" t="s">
        <v>98</v>
      </c>
      <c r="D448" s="1" t="s">
        <v>379</v>
      </c>
      <c r="E448" t="s">
        <v>1276</v>
      </c>
      <c r="F448" t="s">
        <v>1277</v>
      </c>
      <c r="G448">
        <v>37.54</v>
      </c>
      <c r="H448" s="1" t="s">
        <v>382</v>
      </c>
      <c r="I448">
        <v>30.77</v>
      </c>
      <c r="J448" s="1" t="s">
        <v>27</v>
      </c>
      <c r="K448">
        <v>48</v>
      </c>
      <c r="L448">
        <v>78</v>
      </c>
      <c r="M448">
        <f t="shared" si="13"/>
        <v>1476.96</v>
      </c>
      <c r="N448">
        <f t="shared" si="12"/>
        <v>2400.06</v>
      </c>
    </row>
    <row r="449" spans="1:14" ht="12.75">
      <c r="A449" t="s">
        <v>13</v>
      </c>
      <c r="B449" t="s">
        <v>117</v>
      </c>
      <c r="C449" t="s">
        <v>118</v>
      </c>
      <c r="D449" s="1" t="s">
        <v>235</v>
      </c>
      <c r="E449" t="s">
        <v>1278</v>
      </c>
      <c r="F449" t="s">
        <v>1279</v>
      </c>
      <c r="G449">
        <v>1276.7</v>
      </c>
      <c r="H449" s="1" t="s">
        <v>238</v>
      </c>
      <c r="I449">
        <v>1215.9</v>
      </c>
      <c r="J449" s="1" t="s">
        <v>27</v>
      </c>
      <c r="K449">
        <v>173</v>
      </c>
      <c r="L449">
        <v>203</v>
      </c>
      <c r="M449">
        <f t="shared" si="13"/>
        <v>210350.7</v>
      </c>
      <c r="N449">
        <f t="shared" si="12"/>
        <v>246827.7</v>
      </c>
    </row>
    <row r="450" spans="1:14" ht="12.75">
      <c r="A450" t="s">
        <v>13</v>
      </c>
      <c r="B450" t="s">
        <v>21</v>
      </c>
      <c r="C450" t="s">
        <v>22</v>
      </c>
      <c r="D450" s="1" t="s">
        <v>1280</v>
      </c>
      <c r="E450" t="s">
        <v>1281</v>
      </c>
      <c r="F450" t="s">
        <v>1282</v>
      </c>
      <c r="G450">
        <v>2080.29</v>
      </c>
      <c r="H450" s="1" t="s">
        <v>1283</v>
      </c>
      <c r="I450">
        <v>1762.59</v>
      </c>
      <c r="J450" s="1" t="s">
        <v>27</v>
      </c>
      <c r="K450">
        <v>325</v>
      </c>
      <c r="L450">
        <v>383</v>
      </c>
      <c r="M450">
        <f t="shared" si="13"/>
        <v>572841.75</v>
      </c>
      <c r="N450">
        <f t="shared" si="12"/>
        <v>675071.97</v>
      </c>
    </row>
    <row r="451" spans="1:14" ht="12.75">
      <c r="A451" t="s">
        <v>13</v>
      </c>
      <c r="B451" t="s">
        <v>97</v>
      </c>
      <c r="C451" t="s">
        <v>98</v>
      </c>
      <c r="D451" s="1" t="s">
        <v>251</v>
      </c>
      <c r="E451" t="s">
        <v>1284</v>
      </c>
      <c r="F451" t="s">
        <v>1285</v>
      </c>
      <c r="G451">
        <v>3.18</v>
      </c>
      <c r="H451" s="1" t="s">
        <v>254</v>
      </c>
      <c r="I451">
        <v>2.62</v>
      </c>
      <c r="J451" s="1" t="s">
        <v>27</v>
      </c>
      <c r="K451">
        <v>118</v>
      </c>
      <c r="L451">
        <v>148</v>
      </c>
      <c r="M451">
        <f t="shared" si="13"/>
        <v>309.16</v>
      </c>
      <c r="N451">
        <f aca="true" t="shared" si="14" ref="N451:N514">I451*L451</f>
        <v>387.76</v>
      </c>
    </row>
    <row r="452" spans="1:14" ht="12.75">
      <c r="A452" t="s">
        <v>13</v>
      </c>
      <c r="B452" t="s">
        <v>34</v>
      </c>
      <c r="C452" t="s">
        <v>35</v>
      </c>
      <c r="D452" s="1" t="s">
        <v>40</v>
      </c>
      <c r="E452" t="s">
        <v>1286</v>
      </c>
      <c r="F452" t="s">
        <v>1287</v>
      </c>
      <c r="G452">
        <v>70.53</v>
      </c>
      <c r="H452" s="1" t="s">
        <v>43</v>
      </c>
      <c r="I452">
        <v>57.81</v>
      </c>
      <c r="J452" s="1" t="s">
        <v>27</v>
      </c>
      <c r="K452">
        <v>321</v>
      </c>
      <c r="L452">
        <v>351</v>
      </c>
      <c r="M452">
        <f t="shared" si="13"/>
        <v>18557.010000000002</v>
      </c>
      <c r="N452">
        <f t="shared" si="14"/>
        <v>20291.31</v>
      </c>
    </row>
    <row r="453" spans="1:14" ht="12.75">
      <c r="A453" t="s">
        <v>13</v>
      </c>
      <c r="B453" t="s">
        <v>14</v>
      </c>
      <c r="C453" t="s">
        <v>15</v>
      </c>
      <c r="D453" s="1" t="s">
        <v>1288</v>
      </c>
      <c r="E453" t="s">
        <v>1289</v>
      </c>
      <c r="F453" t="s">
        <v>1290</v>
      </c>
      <c r="G453">
        <v>1490.3</v>
      </c>
      <c r="H453" s="1" t="s">
        <v>593</v>
      </c>
      <c r="I453">
        <v>1432.98</v>
      </c>
      <c r="J453" s="1" t="s">
        <v>27</v>
      </c>
      <c r="K453">
        <v>320</v>
      </c>
      <c r="L453">
        <v>350</v>
      </c>
      <c r="M453">
        <f aca="true" t="shared" si="15" ref="M453:M516">I453*K453</f>
        <v>458553.6</v>
      </c>
      <c r="N453">
        <f t="shared" si="14"/>
        <v>501543</v>
      </c>
    </row>
    <row r="454" spans="1:14" ht="12.75">
      <c r="A454" t="s">
        <v>13</v>
      </c>
      <c r="B454" t="s">
        <v>21</v>
      </c>
      <c r="C454" t="s">
        <v>22</v>
      </c>
      <c r="D454" s="1" t="s">
        <v>511</v>
      </c>
      <c r="E454" t="s">
        <v>1291</v>
      </c>
      <c r="F454" t="s">
        <v>1292</v>
      </c>
      <c r="G454">
        <v>1096.38</v>
      </c>
      <c r="H454" s="1" t="s">
        <v>36</v>
      </c>
      <c r="I454">
        <v>996.71</v>
      </c>
      <c r="J454" s="1" t="s">
        <v>27</v>
      </c>
      <c r="K454">
        <v>50</v>
      </c>
      <c r="L454">
        <v>80</v>
      </c>
      <c r="M454">
        <f t="shared" si="15"/>
        <v>49835.5</v>
      </c>
      <c r="N454">
        <f t="shared" si="14"/>
        <v>79736.8</v>
      </c>
    </row>
    <row r="455" spans="1:14" ht="12.75">
      <c r="A455" t="s">
        <v>13</v>
      </c>
      <c r="B455" t="s">
        <v>21</v>
      </c>
      <c r="C455" t="s">
        <v>22</v>
      </c>
      <c r="D455" s="1" t="s">
        <v>84</v>
      </c>
      <c r="E455" t="s">
        <v>1293</v>
      </c>
      <c r="F455" t="s">
        <v>1294</v>
      </c>
      <c r="G455">
        <v>1850.62</v>
      </c>
      <c r="H455" s="1" t="s">
        <v>16</v>
      </c>
      <c r="I455">
        <v>1516.9</v>
      </c>
      <c r="J455" s="1" t="s">
        <v>27</v>
      </c>
      <c r="K455">
        <v>228</v>
      </c>
      <c r="L455">
        <v>258</v>
      </c>
      <c r="M455">
        <f t="shared" si="15"/>
        <v>345853.2</v>
      </c>
      <c r="N455">
        <f t="shared" si="14"/>
        <v>391360.2</v>
      </c>
    </row>
    <row r="456" spans="1:14" ht="12.75">
      <c r="A456" t="s">
        <v>13</v>
      </c>
      <c r="B456" t="s">
        <v>21</v>
      </c>
      <c r="C456" t="s">
        <v>22</v>
      </c>
      <c r="D456" s="1" t="s">
        <v>1295</v>
      </c>
      <c r="E456" t="s">
        <v>1296</v>
      </c>
      <c r="F456" t="s">
        <v>1297</v>
      </c>
      <c r="G456">
        <v>162.37</v>
      </c>
      <c r="H456" s="1" t="s">
        <v>73</v>
      </c>
      <c r="I456">
        <v>142.78</v>
      </c>
      <c r="J456" s="1" t="s">
        <v>96</v>
      </c>
      <c r="K456">
        <v>228</v>
      </c>
      <c r="L456">
        <v>286</v>
      </c>
      <c r="M456">
        <f t="shared" si="15"/>
        <v>32553.84</v>
      </c>
      <c r="N456">
        <f t="shared" si="14"/>
        <v>40835.08</v>
      </c>
    </row>
    <row r="457" spans="1:14" ht="12.75">
      <c r="A457" t="s">
        <v>13</v>
      </c>
      <c r="B457" t="s">
        <v>111</v>
      </c>
      <c r="C457" t="s">
        <v>112</v>
      </c>
      <c r="D457" s="1" t="s">
        <v>449</v>
      </c>
      <c r="E457" t="s">
        <v>1298</v>
      </c>
      <c r="F457" t="s">
        <v>1299</v>
      </c>
      <c r="G457">
        <v>13.31</v>
      </c>
      <c r="H457" s="1" t="s">
        <v>452</v>
      </c>
      <c r="I457">
        <v>12.1</v>
      </c>
      <c r="J457" s="1" t="s">
        <v>27</v>
      </c>
      <c r="K457">
        <v>227</v>
      </c>
      <c r="L457">
        <v>257</v>
      </c>
      <c r="M457">
        <f t="shared" si="15"/>
        <v>2746.7</v>
      </c>
      <c r="N457">
        <f t="shared" si="14"/>
        <v>3109.7</v>
      </c>
    </row>
    <row r="458" spans="1:14" ht="12.75">
      <c r="A458" t="s">
        <v>13</v>
      </c>
      <c r="B458" t="s">
        <v>90</v>
      </c>
      <c r="C458" t="s">
        <v>91</v>
      </c>
      <c r="D458" s="1" t="s">
        <v>1300</v>
      </c>
      <c r="E458" t="s">
        <v>1301</v>
      </c>
      <c r="F458" t="s">
        <v>1302</v>
      </c>
      <c r="G458">
        <v>653.9</v>
      </c>
      <c r="H458" s="1" t="s">
        <v>1303</v>
      </c>
      <c r="I458">
        <v>653.9</v>
      </c>
      <c r="J458" s="1" t="s">
        <v>96</v>
      </c>
      <c r="K458">
        <v>159</v>
      </c>
      <c r="L458">
        <v>189</v>
      </c>
      <c r="M458">
        <f t="shared" si="15"/>
        <v>103970.09999999999</v>
      </c>
      <c r="N458">
        <f t="shared" si="14"/>
        <v>123587.09999999999</v>
      </c>
    </row>
    <row r="459" spans="1:14" ht="12.75">
      <c r="A459" t="s">
        <v>13</v>
      </c>
      <c r="B459" t="s">
        <v>34</v>
      </c>
      <c r="C459" t="s">
        <v>35</v>
      </c>
      <c r="D459" s="1" t="s">
        <v>48</v>
      </c>
      <c r="E459" t="s">
        <v>1304</v>
      </c>
      <c r="F459" t="s">
        <v>1305</v>
      </c>
      <c r="G459">
        <v>221.67</v>
      </c>
      <c r="H459" s="1" t="s">
        <v>51</v>
      </c>
      <c r="I459">
        <v>181.7</v>
      </c>
      <c r="J459" s="1" t="s">
        <v>27</v>
      </c>
      <c r="K459">
        <v>263</v>
      </c>
      <c r="L459">
        <v>293</v>
      </c>
      <c r="M459">
        <f t="shared" si="15"/>
        <v>47787.1</v>
      </c>
      <c r="N459">
        <f t="shared" si="14"/>
        <v>53238.1</v>
      </c>
    </row>
    <row r="460" spans="1:14" ht="12.75">
      <c r="A460" t="s">
        <v>13</v>
      </c>
      <c r="B460" t="s">
        <v>111</v>
      </c>
      <c r="C460" t="s">
        <v>112</v>
      </c>
      <c r="D460" s="1" t="s">
        <v>397</v>
      </c>
      <c r="E460" t="s">
        <v>1306</v>
      </c>
      <c r="F460" t="s">
        <v>1307</v>
      </c>
      <c r="G460">
        <v>8.58</v>
      </c>
      <c r="H460" s="1" t="s">
        <v>400</v>
      </c>
      <c r="I460">
        <v>7.8</v>
      </c>
      <c r="J460" s="1" t="s">
        <v>27</v>
      </c>
      <c r="K460">
        <v>10</v>
      </c>
      <c r="L460">
        <v>40</v>
      </c>
      <c r="M460">
        <f t="shared" si="15"/>
        <v>78</v>
      </c>
      <c r="N460">
        <f t="shared" si="14"/>
        <v>312</v>
      </c>
    </row>
    <row r="461" spans="1:14" ht="12.75">
      <c r="A461" t="s">
        <v>13</v>
      </c>
      <c r="B461" t="s">
        <v>1006</v>
      </c>
      <c r="C461" t="s">
        <v>1007</v>
      </c>
      <c r="D461" s="1" t="s">
        <v>1308</v>
      </c>
      <c r="E461" t="s">
        <v>1309</v>
      </c>
      <c r="F461" t="s">
        <v>1310</v>
      </c>
      <c r="G461">
        <v>5280.65</v>
      </c>
      <c r="H461" s="1" t="s">
        <v>1311</v>
      </c>
      <c r="I461">
        <v>4328.4</v>
      </c>
      <c r="J461" s="1" t="s">
        <v>27</v>
      </c>
      <c r="K461">
        <v>68</v>
      </c>
      <c r="L461">
        <v>98</v>
      </c>
      <c r="M461">
        <f t="shared" si="15"/>
        <v>294331.19999999995</v>
      </c>
      <c r="N461">
        <f t="shared" si="14"/>
        <v>424183.19999999995</v>
      </c>
    </row>
    <row r="462" spans="1:14" ht="12.75">
      <c r="A462" t="s">
        <v>13</v>
      </c>
      <c r="B462" t="s">
        <v>111</v>
      </c>
      <c r="C462" t="s">
        <v>112</v>
      </c>
      <c r="D462" s="1" t="s">
        <v>113</v>
      </c>
      <c r="E462" t="s">
        <v>1312</v>
      </c>
      <c r="F462" t="s">
        <v>1313</v>
      </c>
      <c r="G462">
        <v>215.47</v>
      </c>
      <c r="H462" s="1" t="s">
        <v>116</v>
      </c>
      <c r="I462">
        <v>195.88</v>
      </c>
      <c r="J462" s="1" t="s">
        <v>27</v>
      </c>
      <c r="K462">
        <v>94</v>
      </c>
      <c r="L462">
        <v>124</v>
      </c>
      <c r="M462">
        <f t="shared" si="15"/>
        <v>18412.72</v>
      </c>
      <c r="N462">
        <f t="shared" si="14"/>
        <v>24289.12</v>
      </c>
    </row>
    <row r="463" spans="1:14" ht="12.75">
      <c r="A463" t="s">
        <v>13</v>
      </c>
      <c r="B463" t="s">
        <v>97</v>
      </c>
      <c r="C463" t="s">
        <v>98</v>
      </c>
      <c r="D463" s="1" t="s">
        <v>379</v>
      </c>
      <c r="E463" t="s">
        <v>1314</v>
      </c>
      <c r="F463" t="s">
        <v>1315</v>
      </c>
      <c r="G463">
        <v>245.65</v>
      </c>
      <c r="H463" s="1" t="s">
        <v>382</v>
      </c>
      <c r="I463">
        <v>201.35</v>
      </c>
      <c r="J463" s="1" t="s">
        <v>27</v>
      </c>
      <c r="K463">
        <v>48</v>
      </c>
      <c r="L463">
        <v>78</v>
      </c>
      <c r="M463">
        <f t="shared" si="15"/>
        <v>9664.8</v>
      </c>
      <c r="N463">
        <f t="shared" si="14"/>
        <v>15705.3</v>
      </c>
    </row>
    <row r="464" spans="1:14" ht="12.75">
      <c r="A464" t="s">
        <v>13</v>
      </c>
      <c r="B464" t="s">
        <v>28</v>
      </c>
      <c r="C464" t="s">
        <v>29</v>
      </c>
      <c r="D464" s="1" t="s">
        <v>444</v>
      </c>
      <c r="E464" t="s">
        <v>1316</v>
      </c>
      <c r="F464" t="s">
        <v>1317</v>
      </c>
      <c r="G464">
        <v>71.43</v>
      </c>
      <c r="H464" s="1" t="s">
        <v>213</v>
      </c>
      <c r="I464">
        <v>59.15</v>
      </c>
      <c r="J464" s="1" t="s">
        <v>27</v>
      </c>
      <c r="K464">
        <v>245</v>
      </c>
      <c r="L464">
        <v>314</v>
      </c>
      <c r="M464">
        <f t="shared" si="15"/>
        <v>14491.75</v>
      </c>
      <c r="N464">
        <f t="shared" si="14"/>
        <v>18573.1</v>
      </c>
    </row>
    <row r="465" spans="1:14" ht="12.75">
      <c r="A465" t="s">
        <v>13</v>
      </c>
      <c r="B465" t="s">
        <v>21</v>
      </c>
      <c r="C465" t="s">
        <v>22</v>
      </c>
      <c r="D465" s="1" t="s">
        <v>1318</v>
      </c>
      <c r="E465" t="s">
        <v>1319</v>
      </c>
      <c r="F465" t="s">
        <v>1320</v>
      </c>
      <c r="G465">
        <v>26.57</v>
      </c>
      <c r="H465" s="1" t="s">
        <v>687</v>
      </c>
      <c r="I465">
        <v>26.57</v>
      </c>
      <c r="J465" s="1" t="s">
        <v>27</v>
      </c>
      <c r="K465">
        <v>281</v>
      </c>
      <c r="L465">
        <v>311</v>
      </c>
      <c r="M465">
        <f t="shared" si="15"/>
        <v>7466.17</v>
      </c>
      <c r="N465">
        <f t="shared" si="14"/>
        <v>8263.27</v>
      </c>
    </row>
    <row r="466" spans="1:14" ht="12.75">
      <c r="A466" t="s">
        <v>13</v>
      </c>
      <c r="B466" t="s">
        <v>117</v>
      </c>
      <c r="C466" t="s">
        <v>118</v>
      </c>
      <c r="D466" s="1" t="s">
        <v>259</v>
      </c>
      <c r="E466" t="s">
        <v>1321</v>
      </c>
      <c r="F466" t="s">
        <v>1322</v>
      </c>
      <c r="G466">
        <v>716.8</v>
      </c>
      <c r="H466" s="1" t="s">
        <v>262</v>
      </c>
      <c r="I466">
        <v>682.67</v>
      </c>
      <c r="J466" s="1" t="s">
        <v>27</v>
      </c>
      <c r="K466">
        <v>158</v>
      </c>
      <c r="L466">
        <v>188</v>
      </c>
      <c r="M466">
        <f t="shared" si="15"/>
        <v>107861.86</v>
      </c>
      <c r="N466">
        <f t="shared" si="14"/>
        <v>128341.95999999999</v>
      </c>
    </row>
    <row r="467" spans="1:14" ht="12.75">
      <c r="A467" t="s">
        <v>13</v>
      </c>
      <c r="B467" t="s">
        <v>21</v>
      </c>
      <c r="C467" t="s">
        <v>22</v>
      </c>
      <c r="D467" s="1" t="s">
        <v>48</v>
      </c>
      <c r="E467" t="s">
        <v>1323</v>
      </c>
      <c r="F467" t="s">
        <v>1324</v>
      </c>
      <c r="G467">
        <v>5533.48</v>
      </c>
      <c r="H467" s="1" t="s">
        <v>383</v>
      </c>
      <c r="I467">
        <v>4535.64</v>
      </c>
      <c r="J467" s="1" t="s">
        <v>27</v>
      </c>
      <c r="K467">
        <v>237</v>
      </c>
      <c r="L467">
        <v>293</v>
      </c>
      <c r="M467">
        <f t="shared" si="15"/>
        <v>1074946.6800000002</v>
      </c>
      <c r="N467">
        <f t="shared" si="14"/>
        <v>1328942.52</v>
      </c>
    </row>
    <row r="468" spans="1:14" ht="12.75">
      <c r="A468" t="s">
        <v>13</v>
      </c>
      <c r="B468" t="s">
        <v>34</v>
      </c>
      <c r="C468" t="s">
        <v>35</v>
      </c>
      <c r="D468" s="1" t="s">
        <v>152</v>
      </c>
      <c r="E468" t="s">
        <v>1325</v>
      </c>
      <c r="F468" t="s">
        <v>1326</v>
      </c>
      <c r="G468">
        <v>132.32</v>
      </c>
      <c r="H468" s="1" t="s">
        <v>135</v>
      </c>
      <c r="I468">
        <v>108.46</v>
      </c>
      <c r="J468" s="1" t="s">
        <v>27</v>
      </c>
      <c r="K468">
        <v>201</v>
      </c>
      <c r="L468">
        <v>231</v>
      </c>
      <c r="M468">
        <f t="shared" si="15"/>
        <v>21800.46</v>
      </c>
      <c r="N468">
        <f t="shared" si="14"/>
        <v>25054.26</v>
      </c>
    </row>
    <row r="469" spans="1:14" ht="12.75">
      <c r="A469" t="s">
        <v>13</v>
      </c>
      <c r="B469" t="s">
        <v>34</v>
      </c>
      <c r="C469" t="s">
        <v>35</v>
      </c>
      <c r="D469" s="1" t="s">
        <v>238</v>
      </c>
      <c r="E469" t="s">
        <v>1327</v>
      </c>
      <c r="F469" t="s">
        <v>1328</v>
      </c>
      <c r="G469">
        <v>17.73</v>
      </c>
      <c r="H469" s="1" t="s">
        <v>217</v>
      </c>
      <c r="I469">
        <v>14.53</v>
      </c>
      <c r="J469" s="1" t="s">
        <v>27</v>
      </c>
      <c r="K469">
        <v>143</v>
      </c>
      <c r="L469">
        <v>173</v>
      </c>
      <c r="M469">
        <f t="shared" si="15"/>
        <v>2077.79</v>
      </c>
      <c r="N469">
        <f t="shared" si="14"/>
        <v>2513.69</v>
      </c>
    </row>
    <row r="470" spans="1:14" ht="12.75">
      <c r="A470" t="s">
        <v>13</v>
      </c>
      <c r="B470" t="s">
        <v>117</v>
      </c>
      <c r="C470" t="s">
        <v>118</v>
      </c>
      <c r="D470" s="1" t="s">
        <v>317</v>
      </c>
      <c r="E470" t="s">
        <v>1329</v>
      </c>
      <c r="F470" t="s">
        <v>1330</v>
      </c>
      <c r="G470">
        <v>1259.4</v>
      </c>
      <c r="H470" s="1" t="s">
        <v>129</v>
      </c>
      <c r="I470">
        <v>1199.43</v>
      </c>
      <c r="J470" s="1" t="s">
        <v>27</v>
      </c>
      <c r="K470">
        <v>348</v>
      </c>
      <c r="L470">
        <v>377</v>
      </c>
      <c r="M470">
        <f t="shared" si="15"/>
        <v>417401.64</v>
      </c>
      <c r="N470">
        <f t="shared" si="14"/>
        <v>452185.11000000004</v>
      </c>
    </row>
    <row r="471" spans="1:14" ht="12.75">
      <c r="A471" t="s">
        <v>13</v>
      </c>
      <c r="B471" t="s">
        <v>28</v>
      </c>
      <c r="C471" t="s">
        <v>29</v>
      </c>
      <c r="D471" s="1" t="s">
        <v>86</v>
      </c>
      <c r="E471" t="s">
        <v>1331</v>
      </c>
      <c r="F471" t="s">
        <v>1332</v>
      </c>
      <c r="G471">
        <v>99.75</v>
      </c>
      <c r="H471" s="1" t="s">
        <v>89</v>
      </c>
      <c r="I471">
        <v>82.19</v>
      </c>
      <c r="J471" s="1" t="s">
        <v>27</v>
      </c>
      <c r="K471">
        <v>304</v>
      </c>
      <c r="L471">
        <v>378</v>
      </c>
      <c r="M471">
        <f t="shared" si="15"/>
        <v>24985.76</v>
      </c>
      <c r="N471">
        <f t="shared" si="14"/>
        <v>31067.82</v>
      </c>
    </row>
    <row r="472" spans="1:14" ht="12.75">
      <c r="A472" t="s">
        <v>13</v>
      </c>
      <c r="B472" t="s">
        <v>28</v>
      </c>
      <c r="C472" t="s">
        <v>29</v>
      </c>
      <c r="D472" s="1" t="s">
        <v>466</v>
      </c>
      <c r="E472" t="s">
        <v>1333</v>
      </c>
      <c r="F472" t="s">
        <v>1334</v>
      </c>
      <c r="G472">
        <v>71.43</v>
      </c>
      <c r="H472" s="1" t="s">
        <v>469</v>
      </c>
      <c r="I472">
        <v>59.15</v>
      </c>
      <c r="J472" s="1" t="s">
        <v>27</v>
      </c>
      <c r="K472">
        <v>107</v>
      </c>
      <c r="L472">
        <v>137</v>
      </c>
      <c r="M472">
        <f t="shared" si="15"/>
        <v>6329.05</v>
      </c>
      <c r="N472">
        <f t="shared" si="14"/>
        <v>8103.55</v>
      </c>
    </row>
    <row r="473" spans="1:14" ht="12.75">
      <c r="A473" t="s">
        <v>13</v>
      </c>
      <c r="B473" t="s">
        <v>28</v>
      </c>
      <c r="C473" t="s">
        <v>29</v>
      </c>
      <c r="D473" s="1" t="s">
        <v>466</v>
      </c>
      <c r="E473" t="s">
        <v>1335</v>
      </c>
      <c r="F473" t="s">
        <v>1336</v>
      </c>
      <c r="G473">
        <v>71.43</v>
      </c>
      <c r="H473" s="1" t="s">
        <v>469</v>
      </c>
      <c r="I473">
        <v>59.15</v>
      </c>
      <c r="J473" s="1" t="s">
        <v>27</v>
      </c>
      <c r="K473">
        <v>107</v>
      </c>
      <c r="L473">
        <v>137</v>
      </c>
      <c r="M473">
        <f t="shared" si="15"/>
        <v>6329.05</v>
      </c>
      <c r="N473">
        <f t="shared" si="14"/>
        <v>8103.55</v>
      </c>
    </row>
    <row r="474" spans="1:14" ht="12.75">
      <c r="A474" t="s">
        <v>13</v>
      </c>
      <c r="B474" t="s">
        <v>28</v>
      </c>
      <c r="C474" t="s">
        <v>29</v>
      </c>
      <c r="D474" s="1" t="s">
        <v>466</v>
      </c>
      <c r="E474" t="s">
        <v>1337</v>
      </c>
      <c r="F474" t="s">
        <v>1338</v>
      </c>
      <c r="G474">
        <v>139.9</v>
      </c>
      <c r="H474" s="1" t="s">
        <v>469</v>
      </c>
      <c r="I474">
        <v>115.6</v>
      </c>
      <c r="J474" s="1" t="s">
        <v>27</v>
      </c>
      <c r="K474">
        <v>107</v>
      </c>
      <c r="L474">
        <v>137</v>
      </c>
      <c r="M474">
        <f t="shared" si="15"/>
        <v>12369.199999999999</v>
      </c>
      <c r="N474">
        <f t="shared" si="14"/>
        <v>15837.199999999999</v>
      </c>
    </row>
    <row r="475" spans="1:14" ht="12.75">
      <c r="A475" t="s">
        <v>13</v>
      </c>
      <c r="B475" t="s">
        <v>28</v>
      </c>
      <c r="C475" t="s">
        <v>29</v>
      </c>
      <c r="D475" s="1" t="s">
        <v>466</v>
      </c>
      <c r="E475" t="s">
        <v>1339</v>
      </c>
      <c r="F475" t="s">
        <v>1340</v>
      </c>
      <c r="G475">
        <v>71.43</v>
      </c>
      <c r="H475" s="1" t="s">
        <v>469</v>
      </c>
      <c r="I475">
        <v>59.15</v>
      </c>
      <c r="J475" s="1" t="s">
        <v>27</v>
      </c>
      <c r="K475">
        <v>107</v>
      </c>
      <c r="L475">
        <v>137</v>
      </c>
      <c r="M475">
        <f t="shared" si="15"/>
        <v>6329.05</v>
      </c>
      <c r="N475">
        <f t="shared" si="14"/>
        <v>8103.55</v>
      </c>
    </row>
    <row r="476" spans="1:14" ht="12.75">
      <c r="A476" t="s">
        <v>13</v>
      </c>
      <c r="B476" t="s">
        <v>28</v>
      </c>
      <c r="C476" t="s">
        <v>29</v>
      </c>
      <c r="D476" s="1" t="s">
        <v>466</v>
      </c>
      <c r="E476" t="s">
        <v>1341</v>
      </c>
      <c r="F476" t="s">
        <v>1342</v>
      </c>
      <c r="G476">
        <v>22.37</v>
      </c>
      <c r="H476" s="1" t="s">
        <v>469</v>
      </c>
      <c r="I476">
        <v>18.6</v>
      </c>
      <c r="J476" s="1" t="s">
        <v>27</v>
      </c>
      <c r="K476">
        <v>107</v>
      </c>
      <c r="L476">
        <v>137</v>
      </c>
      <c r="M476">
        <f t="shared" si="15"/>
        <v>1990.2</v>
      </c>
      <c r="N476">
        <f t="shared" si="14"/>
        <v>2548.2000000000003</v>
      </c>
    </row>
    <row r="477" spans="1:14" ht="12.75">
      <c r="A477" t="s">
        <v>13</v>
      </c>
      <c r="B477" t="s">
        <v>28</v>
      </c>
      <c r="C477" t="s">
        <v>29</v>
      </c>
      <c r="D477" s="1" t="s">
        <v>466</v>
      </c>
      <c r="E477" t="s">
        <v>1343</v>
      </c>
      <c r="F477" t="s">
        <v>1344</v>
      </c>
      <c r="G477">
        <v>71.43</v>
      </c>
      <c r="H477" s="1" t="s">
        <v>469</v>
      </c>
      <c r="I477">
        <v>59.15</v>
      </c>
      <c r="J477" s="1" t="s">
        <v>27</v>
      </c>
      <c r="K477">
        <v>107</v>
      </c>
      <c r="L477">
        <v>137</v>
      </c>
      <c r="M477">
        <f t="shared" si="15"/>
        <v>6329.05</v>
      </c>
      <c r="N477">
        <f t="shared" si="14"/>
        <v>8103.55</v>
      </c>
    </row>
    <row r="478" spans="1:14" ht="12.75">
      <c r="A478" t="s">
        <v>13</v>
      </c>
      <c r="B478" t="s">
        <v>28</v>
      </c>
      <c r="C478" t="s">
        <v>29</v>
      </c>
      <c r="D478" s="1" t="s">
        <v>466</v>
      </c>
      <c r="E478" t="s">
        <v>1345</v>
      </c>
      <c r="F478" t="s">
        <v>1346</v>
      </c>
      <c r="G478">
        <v>102.87</v>
      </c>
      <c r="H478" s="1" t="s">
        <v>469</v>
      </c>
      <c r="I478">
        <v>85.19</v>
      </c>
      <c r="J478" s="1" t="s">
        <v>27</v>
      </c>
      <c r="K478">
        <v>107</v>
      </c>
      <c r="L478">
        <v>137</v>
      </c>
      <c r="M478">
        <f t="shared" si="15"/>
        <v>9115.33</v>
      </c>
      <c r="N478">
        <f t="shared" si="14"/>
        <v>11671.029999999999</v>
      </c>
    </row>
    <row r="479" spans="1:14" ht="12.75">
      <c r="A479" t="s">
        <v>13</v>
      </c>
      <c r="B479" t="s">
        <v>28</v>
      </c>
      <c r="C479" t="s">
        <v>29</v>
      </c>
      <c r="D479" s="1" t="s">
        <v>466</v>
      </c>
      <c r="E479" t="s">
        <v>1347</v>
      </c>
      <c r="F479" t="s">
        <v>1348</v>
      </c>
      <c r="G479">
        <v>71.43</v>
      </c>
      <c r="H479" s="1" t="s">
        <v>469</v>
      </c>
      <c r="I479">
        <v>59.15</v>
      </c>
      <c r="J479" s="1" t="s">
        <v>27</v>
      </c>
      <c r="K479">
        <v>107</v>
      </c>
      <c r="L479">
        <v>137</v>
      </c>
      <c r="M479">
        <f t="shared" si="15"/>
        <v>6329.05</v>
      </c>
      <c r="N479">
        <f t="shared" si="14"/>
        <v>8103.55</v>
      </c>
    </row>
    <row r="480" spans="1:14" ht="12.75">
      <c r="A480" t="s">
        <v>13</v>
      </c>
      <c r="B480" t="s">
        <v>1349</v>
      </c>
      <c r="C480" t="s">
        <v>264</v>
      </c>
      <c r="D480" s="1" t="s">
        <v>485</v>
      </c>
      <c r="E480" t="s">
        <v>1350</v>
      </c>
      <c r="F480" t="s">
        <v>1351</v>
      </c>
      <c r="G480">
        <v>183</v>
      </c>
      <c r="H480" s="1" t="s">
        <v>488</v>
      </c>
      <c r="I480">
        <v>150</v>
      </c>
      <c r="J480" s="1" t="s">
        <v>27</v>
      </c>
      <c r="K480">
        <v>27</v>
      </c>
      <c r="L480">
        <v>57</v>
      </c>
      <c r="M480">
        <f t="shared" si="15"/>
        <v>4050</v>
      </c>
      <c r="N480">
        <f t="shared" si="14"/>
        <v>8550</v>
      </c>
    </row>
    <row r="481" spans="1:14" ht="12.75">
      <c r="A481" t="s">
        <v>13</v>
      </c>
      <c r="B481" t="s">
        <v>28</v>
      </c>
      <c r="C481" t="s">
        <v>29</v>
      </c>
      <c r="D481" s="1" t="s">
        <v>466</v>
      </c>
      <c r="E481" t="s">
        <v>1352</v>
      </c>
      <c r="F481" t="s">
        <v>1353</v>
      </c>
      <c r="G481">
        <v>136.71</v>
      </c>
      <c r="H481" s="1" t="s">
        <v>469</v>
      </c>
      <c r="I481">
        <v>113.43</v>
      </c>
      <c r="J481" s="1" t="s">
        <v>27</v>
      </c>
      <c r="K481">
        <v>107</v>
      </c>
      <c r="L481">
        <v>137</v>
      </c>
      <c r="M481">
        <f t="shared" si="15"/>
        <v>12137.01</v>
      </c>
      <c r="N481">
        <f t="shared" si="14"/>
        <v>15539.910000000002</v>
      </c>
    </row>
    <row r="482" spans="1:14" ht="12.75">
      <c r="A482" t="s">
        <v>13</v>
      </c>
      <c r="B482" t="s">
        <v>28</v>
      </c>
      <c r="C482" t="s">
        <v>29</v>
      </c>
      <c r="D482" s="1" t="s">
        <v>466</v>
      </c>
      <c r="E482" t="s">
        <v>1354</v>
      </c>
      <c r="F482" t="s">
        <v>1355</v>
      </c>
      <c r="G482">
        <v>22.48</v>
      </c>
      <c r="H482" s="1" t="s">
        <v>469</v>
      </c>
      <c r="I482">
        <v>18.7</v>
      </c>
      <c r="J482" s="1" t="s">
        <v>27</v>
      </c>
      <c r="K482">
        <v>107</v>
      </c>
      <c r="L482">
        <v>137</v>
      </c>
      <c r="M482">
        <f t="shared" si="15"/>
        <v>2000.8999999999999</v>
      </c>
      <c r="N482">
        <f t="shared" si="14"/>
        <v>2561.9</v>
      </c>
    </row>
    <row r="483" spans="1:14" ht="12.75">
      <c r="A483" t="s">
        <v>13</v>
      </c>
      <c r="B483" t="s">
        <v>891</v>
      </c>
      <c r="C483" t="s">
        <v>892</v>
      </c>
      <c r="D483" s="1" t="s">
        <v>242</v>
      </c>
      <c r="E483" t="s">
        <v>1356</v>
      </c>
      <c r="F483" t="s">
        <v>1357</v>
      </c>
      <c r="G483">
        <v>428.4</v>
      </c>
      <c r="H483" s="1" t="s">
        <v>290</v>
      </c>
      <c r="I483">
        <v>408</v>
      </c>
      <c r="J483" s="1" t="s">
        <v>27</v>
      </c>
      <c r="K483">
        <v>151</v>
      </c>
      <c r="L483">
        <v>181</v>
      </c>
      <c r="M483">
        <f t="shared" si="15"/>
        <v>61608</v>
      </c>
      <c r="N483">
        <f t="shared" si="14"/>
        <v>73848</v>
      </c>
    </row>
    <row r="484" spans="1:14" ht="12.75">
      <c r="A484" t="s">
        <v>13</v>
      </c>
      <c r="B484" t="s">
        <v>111</v>
      </c>
      <c r="C484" t="s">
        <v>112</v>
      </c>
      <c r="D484" s="1" t="s">
        <v>113</v>
      </c>
      <c r="E484" t="s">
        <v>1358</v>
      </c>
      <c r="F484" t="s">
        <v>1359</v>
      </c>
      <c r="G484">
        <v>252.33</v>
      </c>
      <c r="H484" s="1" t="s">
        <v>116</v>
      </c>
      <c r="I484">
        <v>229.39</v>
      </c>
      <c r="J484" s="1" t="s">
        <v>27</v>
      </c>
      <c r="K484">
        <v>94</v>
      </c>
      <c r="L484">
        <v>124</v>
      </c>
      <c r="M484">
        <f t="shared" si="15"/>
        <v>21562.66</v>
      </c>
      <c r="N484">
        <f t="shared" si="14"/>
        <v>28444.359999999997</v>
      </c>
    </row>
    <row r="485" spans="1:14" ht="12.75">
      <c r="A485" t="s">
        <v>13</v>
      </c>
      <c r="B485" t="s">
        <v>117</v>
      </c>
      <c r="C485" t="s">
        <v>118</v>
      </c>
      <c r="D485" s="1" t="s">
        <v>317</v>
      </c>
      <c r="E485" t="s">
        <v>1360</v>
      </c>
      <c r="F485" t="s">
        <v>1361</v>
      </c>
      <c r="G485">
        <v>939.04</v>
      </c>
      <c r="H485" s="1" t="s">
        <v>129</v>
      </c>
      <c r="I485">
        <v>894.32</v>
      </c>
      <c r="J485" s="1" t="s">
        <v>27</v>
      </c>
      <c r="K485">
        <v>348</v>
      </c>
      <c r="L485">
        <v>377</v>
      </c>
      <c r="M485">
        <f t="shared" si="15"/>
        <v>311223.36000000004</v>
      </c>
      <c r="N485">
        <f t="shared" si="14"/>
        <v>337158.64</v>
      </c>
    </row>
    <row r="486" spans="1:14" ht="12.75">
      <c r="A486" t="s">
        <v>13</v>
      </c>
      <c r="B486" t="s">
        <v>21</v>
      </c>
      <c r="C486" t="s">
        <v>22</v>
      </c>
      <c r="D486" s="1" t="s">
        <v>204</v>
      </c>
      <c r="E486" t="s">
        <v>1362</v>
      </c>
      <c r="F486" t="s">
        <v>1363</v>
      </c>
      <c r="G486">
        <v>425.5</v>
      </c>
      <c r="H486" s="1" t="s">
        <v>207</v>
      </c>
      <c r="I486">
        <v>348.77</v>
      </c>
      <c r="J486" s="1" t="s">
        <v>27</v>
      </c>
      <c r="K486">
        <v>334</v>
      </c>
      <c r="L486">
        <v>364</v>
      </c>
      <c r="M486">
        <f t="shared" si="15"/>
        <v>116489.18</v>
      </c>
      <c r="N486">
        <f t="shared" si="14"/>
        <v>126952.28</v>
      </c>
    </row>
    <row r="487" spans="1:14" ht="12.75">
      <c r="A487" t="s">
        <v>13</v>
      </c>
      <c r="B487" t="s">
        <v>111</v>
      </c>
      <c r="C487" t="s">
        <v>112</v>
      </c>
      <c r="D487" s="1" t="s">
        <v>449</v>
      </c>
      <c r="E487" t="s">
        <v>1364</v>
      </c>
      <c r="F487" t="s">
        <v>1365</v>
      </c>
      <c r="G487">
        <v>358.28</v>
      </c>
      <c r="H487" s="1" t="s">
        <v>452</v>
      </c>
      <c r="I487">
        <v>325.71</v>
      </c>
      <c r="J487" s="1" t="s">
        <v>27</v>
      </c>
      <c r="K487">
        <v>227</v>
      </c>
      <c r="L487">
        <v>257</v>
      </c>
      <c r="M487">
        <f t="shared" si="15"/>
        <v>73936.17</v>
      </c>
      <c r="N487">
        <f t="shared" si="14"/>
        <v>83707.47</v>
      </c>
    </row>
    <row r="488" spans="1:14" ht="12.75">
      <c r="A488" t="s">
        <v>13</v>
      </c>
      <c r="B488" t="s">
        <v>28</v>
      </c>
      <c r="C488" t="s">
        <v>29</v>
      </c>
      <c r="D488" s="1" t="s">
        <v>1366</v>
      </c>
      <c r="E488" t="s">
        <v>1367</v>
      </c>
      <c r="F488" t="s">
        <v>1368</v>
      </c>
      <c r="G488">
        <v>722.99</v>
      </c>
      <c r="H488" s="1" t="s">
        <v>1369</v>
      </c>
      <c r="I488">
        <v>599.54</v>
      </c>
      <c r="J488" s="1" t="s">
        <v>27</v>
      </c>
      <c r="K488">
        <v>341</v>
      </c>
      <c r="L488">
        <v>435</v>
      </c>
      <c r="M488">
        <f t="shared" si="15"/>
        <v>204443.13999999998</v>
      </c>
      <c r="N488">
        <f t="shared" si="14"/>
        <v>260799.9</v>
      </c>
    </row>
    <row r="489" spans="1:14" ht="12.75">
      <c r="A489" t="s">
        <v>13</v>
      </c>
      <c r="B489" t="s">
        <v>21</v>
      </c>
      <c r="C489" t="s">
        <v>22</v>
      </c>
      <c r="D489" s="1" t="s">
        <v>152</v>
      </c>
      <c r="E489" t="s">
        <v>1370</v>
      </c>
      <c r="F489" t="s">
        <v>1371</v>
      </c>
      <c r="G489">
        <v>1778.48</v>
      </c>
      <c r="H489" s="1" t="s">
        <v>135</v>
      </c>
      <c r="I489">
        <v>1457.77</v>
      </c>
      <c r="J489" s="1" t="s">
        <v>27</v>
      </c>
      <c r="K489">
        <v>201</v>
      </c>
      <c r="L489">
        <v>231</v>
      </c>
      <c r="M489">
        <f t="shared" si="15"/>
        <v>293011.77</v>
      </c>
      <c r="N489">
        <f t="shared" si="14"/>
        <v>336744.87</v>
      </c>
    </row>
    <row r="490" spans="1:14" ht="12.75">
      <c r="A490" t="s">
        <v>13</v>
      </c>
      <c r="B490" t="s">
        <v>187</v>
      </c>
      <c r="C490" t="s">
        <v>188</v>
      </c>
      <c r="D490" s="1" t="s">
        <v>30</v>
      </c>
      <c r="E490" t="s">
        <v>1372</v>
      </c>
      <c r="F490" t="s">
        <v>1373</v>
      </c>
      <c r="G490">
        <v>386.49</v>
      </c>
      <c r="H490" s="1" t="s">
        <v>33</v>
      </c>
      <c r="I490">
        <v>316.79</v>
      </c>
      <c r="J490" s="1" t="s">
        <v>27</v>
      </c>
      <c r="K490">
        <v>43</v>
      </c>
      <c r="L490">
        <v>73</v>
      </c>
      <c r="M490">
        <f t="shared" si="15"/>
        <v>13621.970000000001</v>
      </c>
      <c r="N490">
        <f t="shared" si="14"/>
        <v>23125.670000000002</v>
      </c>
    </row>
    <row r="491" spans="1:14" ht="12.75">
      <c r="A491" t="s">
        <v>13</v>
      </c>
      <c r="B491" t="s">
        <v>34</v>
      </c>
      <c r="C491" t="s">
        <v>35</v>
      </c>
      <c r="D491" s="1" t="s">
        <v>276</v>
      </c>
      <c r="E491" t="s">
        <v>1374</v>
      </c>
      <c r="F491" t="s">
        <v>1375</v>
      </c>
      <c r="G491">
        <v>164.58</v>
      </c>
      <c r="H491" s="1" t="s">
        <v>279</v>
      </c>
      <c r="I491">
        <v>134.9</v>
      </c>
      <c r="J491" s="1" t="s">
        <v>27</v>
      </c>
      <c r="K491">
        <v>81</v>
      </c>
      <c r="L491">
        <v>111</v>
      </c>
      <c r="M491">
        <f t="shared" si="15"/>
        <v>10926.9</v>
      </c>
      <c r="N491">
        <f t="shared" si="14"/>
        <v>14973.900000000001</v>
      </c>
    </row>
    <row r="492" spans="1:14" ht="12.75">
      <c r="A492" t="s">
        <v>13</v>
      </c>
      <c r="B492" t="s">
        <v>103</v>
      </c>
      <c r="C492" t="s">
        <v>104</v>
      </c>
      <c r="D492" s="1" t="s">
        <v>495</v>
      </c>
      <c r="E492" t="s">
        <v>1376</v>
      </c>
      <c r="F492" t="s">
        <v>1377</v>
      </c>
      <c r="G492">
        <v>614.56</v>
      </c>
      <c r="H492" s="1" t="s">
        <v>207</v>
      </c>
      <c r="I492">
        <v>614.56</v>
      </c>
      <c r="J492" s="1" t="s">
        <v>27</v>
      </c>
      <c r="K492">
        <v>334</v>
      </c>
      <c r="L492">
        <v>322</v>
      </c>
      <c r="M492">
        <f t="shared" si="15"/>
        <v>205263.03999999998</v>
      </c>
      <c r="N492">
        <f t="shared" si="14"/>
        <v>197888.31999999998</v>
      </c>
    </row>
    <row r="493" spans="1:14" ht="12.75">
      <c r="A493" t="s">
        <v>13</v>
      </c>
      <c r="B493" t="s">
        <v>34</v>
      </c>
      <c r="C493" t="s">
        <v>35</v>
      </c>
      <c r="D493" s="1" t="s">
        <v>152</v>
      </c>
      <c r="E493" t="s">
        <v>1378</v>
      </c>
      <c r="F493" t="s">
        <v>1379</v>
      </c>
      <c r="G493">
        <v>124.43</v>
      </c>
      <c r="H493" s="1" t="s">
        <v>135</v>
      </c>
      <c r="I493">
        <v>101.99</v>
      </c>
      <c r="J493" s="1" t="s">
        <v>27</v>
      </c>
      <c r="K493">
        <v>201</v>
      </c>
      <c r="L493">
        <v>231</v>
      </c>
      <c r="M493">
        <f t="shared" si="15"/>
        <v>20499.989999999998</v>
      </c>
      <c r="N493">
        <f t="shared" si="14"/>
        <v>23559.69</v>
      </c>
    </row>
    <row r="494" spans="1:14" ht="12.75">
      <c r="A494" t="s">
        <v>13</v>
      </c>
      <c r="B494" t="s">
        <v>97</v>
      </c>
      <c r="C494" t="s">
        <v>98</v>
      </c>
      <c r="D494" s="1" t="s">
        <v>379</v>
      </c>
      <c r="E494" t="s">
        <v>1380</v>
      </c>
      <c r="F494" t="s">
        <v>1381</v>
      </c>
      <c r="G494">
        <v>353.18</v>
      </c>
      <c r="H494" s="1" t="s">
        <v>382</v>
      </c>
      <c r="I494">
        <v>289.49</v>
      </c>
      <c r="J494" s="1" t="s">
        <v>27</v>
      </c>
      <c r="K494">
        <v>48</v>
      </c>
      <c r="L494">
        <v>78</v>
      </c>
      <c r="M494">
        <f t="shared" si="15"/>
        <v>13895.52</v>
      </c>
      <c r="N494">
        <f t="shared" si="14"/>
        <v>22580.22</v>
      </c>
    </row>
    <row r="495" spans="1:14" ht="12.75">
      <c r="A495" t="s">
        <v>13</v>
      </c>
      <c r="B495" t="s">
        <v>21</v>
      </c>
      <c r="C495" t="s">
        <v>22</v>
      </c>
      <c r="D495" s="1" t="s">
        <v>43</v>
      </c>
      <c r="E495" t="s">
        <v>1382</v>
      </c>
      <c r="F495" t="s">
        <v>1383</v>
      </c>
      <c r="G495">
        <v>46.09</v>
      </c>
      <c r="H495" s="1" t="s">
        <v>212</v>
      </c>
      <c r="I495">
        <v>37.78</v>
      </c>
      <c r="J495" s="1" t="s">
        <v>96</v>
      </c>
      <c r="K495">
        <v>285</v>
      </c>
      <c r="L495">
        <v>300</v>
      </c>
      <c r="M495">
        <f t="shared" si="15"/>
        <v>10767.300000000001</v>
      </c>
      <c r="N495">
        <f t="shared" si="14"/>
        <v>11334</v>
      </c>
    </row>
    <row r="496" spans="1:14" ht="12.75">
      <c r="A496" t="s">
        <v>13</v>
      </c>
      <c r="B496" t="s">
        <v>34</v>
      </c>
      <c r="C496" t="s">
        <v>35</v>
      </c>
      <c r="D496" s="1" t="s">
        <v>229</v>
      </c>
      <c r="E496" t="s">
        <v>1384</v>
      </c>
      <c r="F496" t="s">
        <v>1385</v>
      </c>
      <c r="G496">
        <v>117.96</v>
      </c>
      <c r="H496" s="1" t="s">
        <v>338</v>
      </c>
      <c r="I496">
        <v>96.69</v>
      </c>
      <c r="J496" s="1" t="s">
        <v>27</v>
      </c>
      <c r="K496">
        <v>268</v>
      </c>
      <c r="L496">
        <v>298</v>
      </c>
      <c r="M496">
        <f t="shared" si="15"/>
        <v>25912.92</v>
      </c>
      <c r="N496">
        <f t="shared" si="14"/>
        <v>28813.62</v>
      </c>
    </row>
    <row r="497" spans="1:14" ht="12.75">
      <c r="A497" t="s">
        <v>13</v>
      </c>
      <c r="B497" t="s">
        <v>1012</v>
      </c>
      <c r="C497" t="s">
        <v>1013</v>
      </c>
      <c r="D497" s="1" t="s">
        <v>1014</v>
      </c>
      <c r="E497" t="s">
        <v>1386</v>
      </c>
      <c r="F497" t="s">
        <v>1387</v>
      </c>
      <c r="G497">
        <v>250.01</v>
      </c>
      <c r="H497" s="1" t="s">
        <v>1017</v>
      </c>
      <c r="I497">
        <v>217.91</v>
      </c>
      <c r="J497" s="1" t="s">
        <v>1018</v>
      </c>
      <c r="K497">
        <v>266</v>
      </c>
      <c r="L497">
        <v>296</v>
      </c>
      <c r="M497">
        <f t="shared" si="15"/>
        <v>57964.06</v>
      </c>
      <c r="N497">
        <f t="shared" si="14"/>
        <v>64501.36</v>
      </c>
    </row>
    <row r="498" spans="1:14" ht="12.75">
      <c r="A498" t="s">
        <v>13</v>
      </c>
      <c r="B498" t="s">
        <v>111</v>
      </c>
      <c r="C498" t="s">
        <v>112</v>
      </c>
      <c r="D498" s="1" t="s">
        <v>397</v>
      </c>
      <c r="E498" t="s">
        <v>1388</v>
      </c>
      <c r="F498" t="s">
        <v>1389</v>
      </c>
      <c r="G498">
        <v>13.06</v>
      </c>
      <c r="H498" s="1" t="s">
        <v>400</v>
      </c>
      <c r="I498">
        <v>11.87</v>
      </c>
      <c r="J498" s="1" t="s">
        <v>27</v>
      </c>
      <c r="K498">
        <v>10</v>
      </c>
      <c r="L498">
        <v>40</v>
      </c>
      <c r="M498">
        <f t="shared" si="15"/>
        <v>118.69999999999999</v>
      </c>
      <c r="N498">
        <f t="shared" si="14"/>
        <v>474.79999999999995</v>
      </c>
    </row>
    <row r="499" spans="1:14" ht="12.75">
      <c r="A499" t="s">
        <v>13</v>
      </c>
      <c r="B499" t="s">
        <v>844</v>
      </c>
      <c r="C499" t="s">
        <v>845</v>
      </c>
      <c r="D499" s="1" t="s">
        <v>1390</v>
      </c>
      <c r="E499" t="s">
        <v>1391</v>
      </c>
      <c r="F499" t="s">
        <v>1392</v>
      </c>
      <c r="G499">
        <v>2293.6</v>
      </c>
      <c r="H499" s="1" t="s">
        <v>1393</v>
      </c>
      <c r="I499">
        <v>1880</v>
      </c>
      <c r="J499" s="1" t="s">
        <v>96</v>
      </c>
      <c r="K499">
        <v>-9</v>
      </c>
      <c r="L499">
        <v>21</v>
      </c>
      <c r="M499">
        <f t="shared" si="15"/>
        <v>-16920</v>
      </c>
      <c r="N499">
        <f t="shared" si="14"/>
        <v>39480</v>
      </c>
    </row>
    <row r="500" spans="1:14" ht="12.75">
      <c r="A500" t="s">
        <v>13</v>
      </c>
      <c r="B500" t="s">
        <v>117</v>
      </c>
      <c r="C500" t="s">
        <v>118</v>
      </c>
      <c r="D500" s="1" t="s">
        <v>306</v>
      </c>
      <c r="E500" t="s">
        <v>1394</v>
      </c>
      <c r="F500" t="s">
        <v>1395</v>
      </c>
      <c r="G500">
        <v>1726.99</v>
      </c>
      <c r="H500" s="1" t="s">
        <v>309</v>
      </c>
      <c r="I500">
        <v>1644.75</v>
      </c>
      <c r="J500" s="1" t="s">
        <v>27</v>
      </c>
      <c r="K500">
        <v>296</v>
      </c>
      <c r="L500">
        <v>326</v>
      </c>
      <c r="M500">
        <f t="shared" si="15"/>
        <v>486846</v>
      </c>
      <c r="N500">
        <f t="shared" si="14"/>
        <v>536188.5</v>
      </c>
    </row>
    <row r="501" spans="1:14" ht="12.75">
      <c r="A501" t="s">
        <v>13</v>
      </c>
      <c r="B501" t="s">
        <v>891</v>
      </c>
      <c r="C501" t="s">
        <v>892</v>
      </c>
      <c r="D501" s="1" t="s">
        <v>646</v>
      </c>
      <c r="E501" t="s">
        <v>1396</v>
      </c>
      <c r="F501" t="s">
        <v>1397</v>
      </c>
      <c r="G501">
        <v>428.4</v>
      </c>
      <c r="H501" s="1" t="s">
        <v>649</v>
      </c>
      <c r="I501">
        <v>408</v>
      </c>
      <c r="J501" s="1" t="s">
        <v>27</v>
      </c>
      <c r="K501">
        <v>242</v>
      </c>
      <c r="L501">
        <v>272</v>
      </c>
      <c r="M501">
        <f t="shared" si="15"/>
        <v>98736</v>
      </c>
      <c r="N501">
        <f t="shared" si="14"/>
        <v>110976</v>
      </c>
    </row>
    <row r="502" spans="1:14" ht="12.75">
      <c r="A502" t="s">
        <v>13</v>
      </c>
      <c r="B502" t="s">
        <v>97</v>
      </c>
      <c r="C502" t="s">
        <v>98</v>
      </c>
      <c r="D502" s="1" t="s">
        <v>165</v>
      </c>
      <c r="E502" t="s">
        <v>1398</v>
      </c>
      <c r="F502" t="s">
        <v>1399</v>
      </c>
      <c r="G502">
        <v>2.55</v>
      </c>
      <c r="H502" s="1" t="s">
        <v>168</v>
      </c>
      <c r="I502">
        <v>2.09</v>
      </c>
      <c r="J502" s="1" t="s">
        <v>27</v>
      </c>
      <c r="K502">
        <v>139</v>
      </c>
      <c r="L502">
        <v>169</v>
      </c>
      <c r="M502">
        <f t="shared" si="15"/>
        <v>290.51</v>
      </c>
      <c r="N502">
        <f t="shared" si="14"/>
        <v>353.21</v>
      </c>
    </row>
    <row r="503" spans="1:14" ht="12.75">
      <c r="A503" t="s">
        <v>13</v>
      </c>
      <c r="B503" t="s">
        <v>97</v>
      </c>
      <c r="C503" t="s">
        <v>98</v>
      </c>
      <c r="D503" s="1" t="s">
        <v>379</v>
      </c>
      <c r="E503" t="s">
        <v>1400</v>
      </c>
      <c r="F503" t="s">
        <v>1401</v>
      </c>
      <c r="G503">
        <v>34.43</v>
      </c>
      <c r="H503" s="1" t="s">
        <v>382</v>
      </c>
      <c r="I503">
        <v>28.22</v>
      </c>
      <c r="J503" s="1" t="s">
        <v>27</v>
      </c>
      <c r="K503">
        <v>48</v>
      </c>
      <c r="L503">
        <v>78</v>
      </c>
      <c r="M503">
        <f t="shared" si="15"/>
        <v>1354.56</v>
      </c>
      <c r="N503">
        <f t="shared" si="14"/>
        <v>2201.16</v>
      </c>
    </row>
    <row r="504" spans="1:14" ht="12.75">
      <c r="A504" t="s">
        <v>13</v>
      </c>
      <c r="B504" t="s">
        <v>34</v>
      </c>
      <c r="C504" t="s">
        <v>35</v>
      </c>
      <c r="D504" s="1" t="s">
        <v>48</v>
      </c>
      <c r="E504" t="s">
        <v>1402</v>
      </c>
      <c r="F504" t="s">
        <v>1403</v>
      </c>
      <c r="G504">
        <v>83.28</v>
      </c>
      <c r="H504" s="1" t="s">
        <v>51</v>
      </c>
      <c r="I504">
        <v>68.26</v>
      </c>
      <c r="J504" s="1" t="s">
        <v>27</v>
      </c>
      <c r="K504">
        <v>263</v>
      </c>
      <c r="L504">
        <v>293</v>
      </c>
      <c r="M504">
        <f t="shared" si="15"/>
        <v>17952.38</v>
      </c>
      <c r="N504">
        <f t="shared" si="14"/>
        <v>20000.18</v>
      </c>
    </row>
    <row r="505" spans="1:14" ht="12.75">
      <c r="A505" t="s">
        <v>13</v>
      </c>
      <c r="B505" t="s">
        <v>28</v>
      </c>
      <c r="C505" t="s">
        <v>29</v>
      </c>
      <c r="D505" s="1" t="s">
        <v>30</v>
      </c>
      <c r="E505" t="s">
        <v>1404</v>
      </c>
      <c r="F505" t="s">
        <v>1405</v>
      </c>
      <c r="G505">
        <v>149.68</v>
      </c>
      <c r="H505" s="1" t="s">
        <v>33</v>
      </c>
      <c r="I505">
        <v>123.6</v>
      </c>
      <c r="J505" s="1" t="s">
        <v>27</v>
      </c>
      <c r="K505">
        <v>43</v>
      </c>
      <c r="L505">
        <v>73</v>
      </c>
      <c r="M505">
        <f t="shared" si="15"/>
        <v>5314.8</v>
      </c>
      <c r="N505">
        <f t="shared" si="14"/>
        <v>9022.8</v>
      </c>
    </row>
    <row r="506" spans="1:14" ht="12.75">
      <c r="A506" t="s">
        <v>13</v>
      </c>
      <c r="B506" t="s">
        <v>1406</v>
      </c>
      <c r="C506" t="s">
        <v>1407</v>
      </c>
      <c r="D506" s="1" t="s">
        <v>1408</v>
      </c>
      <c r="E506" t="s">
        <v>1409</v>
      </c>
      <c r="F506" t="s">
        <v>1410</v>
      </c>
      <c r="G506">
        <v>507.52</v>
      </c>
      <c r="H506" s="1" t="s">
        <v>1411</v>
      </c>
      <c r="I506">
        <v>507.52</v>
      </c>
      <c r="J506" s="1" t="s">
        <v>465</v>
      </c>
      <c r="K506">
        <v>109</v>
      </c>
      <c r="L506">
        <v>139</v>
      </c>
      <c r="M506">
        <f t="shared" si="15"/>
        <v>55319.68</v>
      </c>
      <c r="N506">
        <f t="shared" si="14"/>
        <v>70545.28</v>
      </c>
    </row>
    <row r="507" spans="1:14" ht="12.75">
      <c r="A507" t="s">
        <v>13</v>
      </c>
      <c r="B507" t="s">
        <v>59</v>
      </c>
      <c r="C507" t="s">
        <v>60</v>
      </c>
      <c r="D507" s="1" t="s">
        <v>85</v>
      </c>
      <c r="E507" t="s">
        <v>1412</v>
      </c>
      <c r="F507" t="s">
        <v>1413</v>
      </c>
      <c r="G507">
        <v>1090.64</v>
      </c>
      <c r="H507" s="1" t="s">
        <v>184</v>
      </c>
      <c r="I507">
        <v>995.8</v>
      </c>
      <c r="J507" s="1" t="s">
        <v>27</v>
      </c>
      <c r="K507">
        <v>6</v>
      </c>
      <c r="L507">
        <v>36</v>
      </c>
      <c r="M507">
        <f t="shared" si="15"/>
        <v>5974.799999999999</v>
      </c>
      <c r="N507">
        <f t="shared" si="14"/>
        <v>35848.799999999996</v>
      </c>
    </row>
    <row r="508" spans="1:14" ht="12.75">
      <c r="A508" t="s">
        <v>13</v>
      </c>
      <c r="B508" t="s">
        <v>336</v>
      </c>
      <c r="C508" t="s">
        <v>337</v>
      </c>
      <c r="D508" s="1" t="s">
        <v>1414</v>
      </c>
      <c r="E508" t="s">
        <v>1415</v>
      </c>
      <c r="F508" t="s">
        <v>1416</v>
      </c>
      <c r="G508">
        <v>32418.16</v>
      </c>
      <c r="H508" s="1" t="s">
        <v>1417</v>
      </c>
      <c r="I508">
        <v>26572.26</v>
      </c>
      <c r="J508" s="1" t="s">
        <v>326</v>
      </c>
      <c r="K508">
        <v>272</v>
      </c>
      <c r="L508">
        <v>302</v>
      </c>
      <c r="M508">
        <f t="shared" si="15"/>
        <v>7227654.72</v>
      </c>
      <c r="N508">
        <f t="shared" si="14"/>
        <v>8024822.52</v>
      </c>
    </row>
    <row r="509" spans="1:14" ht="12.75">
      <c r="A509" t="s">
        <v>13</v>
      </c>
      <c r="B509" t="s">
        <v>34</v>
      </c>
      <c r="C509" t="s">
        <v>35</v>
      </c>
      <c r="D509" s="1" t="s">
        <v>152</v>
      </c>
      <c r="E509" t="s">
        <v>1418</v>
      </c>
      <c r="F509" t="s">
        <v>1419</v>
      </c>
      <c r="G509">
        <v>66.06</v>
      </c>
      <c r="H509" s="1" t="s">
        <v>135</v>
      </c>
      <c r="I509">
        <v>54.15</v>
      </c>
      <c r="J509" s="1" t="s">
        <v>27</v>
      </c>
      <c r="K509">
        <v>201</v>
      </c>
      <c r="L509">
        <v>231</v>
      </c>
      <c r="M509">
        <f t="shared" si="15"/>
        <v>10884.15</v>
      </c>
      <c r="N509">
        <f t="shared" si="14"/>
        <v>12508.65</v>
      </c>
    </row>
    <row r="510" spans="1:14" ht="12.75">
      <c r="A510" t="s">
        <v>13</v>
      </c>
      <c r="B510" t="s">
        <v>117</v>
      </c>
      <c r="C510" t="s">
        <v>118</v>
      </c>
      <c r="D510" s="1" t="s">
        <v>462</v>
      </c>
      <c r="E510" t="s">
        <v>1420</v>
      </c>
      <c r="F510" t="s">
        <v>1421</v>
      </c>
      <c r="G510">
        <v>525.17</v>
      </c>
      <c r="H510" s="1" t="s">
        <v>465</v>
      </c>
      <c r="I510">
        <v>500.16</v>
      </c>
      <c r="J510" s="1" t="s">
        <v>96</v>
      </c>
      <c r="K510">
        <v>208</v>
      </c>
      <c r="L510">
        <v>238</v>
      </c>
      <c r="M510">
        <f t="shared" si="15"/>
        <v>104033.28</v>
      </c>
      <c r="N510">
        <f t="shared" si="14"/>
        <v>119038.08</v>
      </c>
    </row>
    <row r="511" spans="1:14" ht="12.75">
      <c r="A511" t="s">
        <v>13</v>
      </c>
      <c r="B511" t="s">
        <v>21</v>
      </c>
      <c r="C511" t="s">
        <v>22</v>
      </c>
      <c r="D511" s="1" t="s">
        <v>84</v>
      </c>
      <c r="E511" t="s">
        <v>1422</v>
      </c>
      <c r="F511" t="s">
        <v>1423</v>
      </c>
      <c r="G511">
        <v>1297.78</v>
      </c>
      <c r="H511" s="1" t="s">
        <v>16</v>
      </c>
      <c r="I511">
        <v>1179.8</v>
      </c>
      <c r="J511" s="1" t="s">
        <v>27</v>
      </c>
      <c r="K511">
        <v>228</v>
      </c>
      <c r="L511">
        <v>258</v>
      </c>
      <c r="M511">
        <f t="shared" si="15"/>
        <v>268994.39999999997</v>
      </c>
      <c r="N511">
        <f t="shared" si="14"/>
        <v>304388.39999999997</v>
      </c>
    </row>
    <row r="512" spans="1:14" ht="12.75">
      <c r="A512" t="s">
        <v>13</v>
      </c>
      <c r="B512" t="s">
        <v>28</v>
      </c>
      <c r="C512" t="s">
        <v>29</v>
      </c>
      <c r="D512" s="1" t="s">
        <v>30</v>
      </c>
      <c r="E512" t="s">
        <v>1424</v>
      </c>
      <c r="F512" t="s">
        <v>1425</v>
      </c>
      <c r="G512">
        <v>56.56</v>
      </c>
      <c r="H512" s="1" t="s">
        <v>33</v>
      </c>
      <c r="I512">
        <v>47.02</v>
      </c>
      <c r="J512" s="1" t="s">
        <v>27</v>
      </c>
      <c r="K512">
        <v>43</v>
      </c>
      <c r="L512">
        <v>73</v>
      </c>
      <c r="M512">
        <f t="shared" si="15"/>
        <v>2021.8600000000001</v>
      </c>
      <c r="N512">
        <f t="shared" si="14"/>
        <v>3432.46</v>
      </c>
    </row>
    <row r="513" spans="1:14" ht="12.75">
      <c r="A513" t="s">
        <v>13</v>
      </c>
      <c r="B513" t="s">
        <v>271</v>
      </c>
      <c r="C513" t="s">
        <v>118</v>
      </c>
      <c r="D513" s="1" t="s">
        <v>113</v>
      </c>
      <c r="E513" t="s">
        <v>1426</v>
      </c>
      <c r="F513" t="s">
        <v>1427</v>
      </c>
      <c r="G513">
        <v>1381.8</v>
      </c>
      <c r="H513" s="1" t="s">
        <v>116</v>
      </c>
      <c r="I513">
        <v>1316</v>
      </c>
      <c r="J513" s="1" t="s">
        <v>96</v>
      </c>
      <c r="K513">
        <v>73</v>
      </c>
      <c r="L513">
        <v>103</v>
      </c>
      <c r="M513">
        <f t="shared" si="15"/>
        <v>96068</v>
      </c>
      <c r="N513">
        <f t="shared" si="14"/>
        <v>135548</v>
      </c>
    </row>
    <row r="514" spans="1:14" ht="12.75">
      <c r="A514" t="s">
        <v>13</v>
      </c>
      <c r="B514" t="s">
        <v>59</v>
      </c>
      <c r="C514" t="s">
        <v>60</v>
      </c>
      <c r="D514" s="1" t="s">
        <v>161</v>
      </c>
      <c r="E514" t="s">
        <v>1428</v>
      </c>
      <c r="F514" t="s">
        <v>1429</v>
      </c>
      <c r="G514">
        <v>237.27</v>
      </c>
      <c r="H514" s="1" t="s">
        <v>164</v>
      </c>
      <c r="I514">
        <v>216.64</v>
      </c>
      <c r="J514" s="1" t="s">
        <v>27</v>
      </c>
      <c r="K514">
        <v>172</v>
      </c>
      <c r="L514">
        <v>202</v>
      </c>
      <c r="M514">
        <f t="shared" si="15"/>
        <v>37262.079999999994</v>
      </c>
      <c r="N514">
        <f t="shared" si="14"/>
        <v>43761.28</v>
      </c>
    </row>
    <row r="515" spans="1:14" ht="12.75">
      <c r="A515" t="s">
        <v>13</v>
      </c>
      <c r="B515" t="s">
        <v>28</v>
      </c>
      <c r="C515" t="s">
        <v>29</v>
      </c>
      <c r="D515" s="1" t="s">
        <v>30</v>
      </c>
      <c r="E515" t="s">
        <v>1430</v>
      </c>
      <c r="F515" t="s">
        <v>1431</v>
      </c>
      <c r="G515">
        <v>114.35</v>
      </c>
      <c r="H515" s="1" t="s">
        <v>33</v>
      </c>
      <c r="I515">
        <v>94.59</v>
      </c>
      <c r="J515" s="1" t="s">
        <v>27</v>
      </c>
      <c r="K515">
        <v>43</v>
      </c>
      <c r="L515">
        <v>73</v>
      </c>
      <c r="M515">
        <f t="shared" si="15"/>
        <v>4067.3700000000003</v>
      </c>
      <c r="N515">
        <f aca="true" t="shared" si="16" ref="N515:N578">I515*L515</f>
        <v>6905.070000000001</v>
      </c>
    </row>
    <row r="516" spans="1:14" ht="12.75">
      <c r="A516" t="s">
        <v>13</v>
      </c>
      <c r="B516" t="s">
        <v>839</v>
      </c>
      <c r="C516" t="s">
        <v>840</v>
      </c>
      <c r="D516" s="1" t="s">
        <v>833</v>
      </c>
      <c r="E516" t="s">
        <v>1432</v>
      </c>
      <c r="F516" t="s">
        <v>1433</v>
      </c>
      <c r="G516">
        <v>394.79</v>
      </c>
      <c r="H516" s="1" t="s">
        <v>836</v>
      </c>
      <c r="I516">
        <v>323.6</v>
      </c>
      <c r="J516" s="1" t="s">
        <v>192</v>
      </c>
      <c r="K516">
        <v>72</v>
      </c>
      <c r="L516">
        <v>102</v>
      </c>
      <c r="M516">
        <f t="shared" si="15"/>
        <v>23299.2</v>
      </c>
      <c r="N516">
        <f t="shared" si="16"/>
        <v>33007.200000000004</v>
      </c>
    </row>
    <row r="517" spans="1:14" ht="12.75">
      <c r="A517" t="s">
        <v>13</v>
      </c>
      <c r="B517" t="s">
        <v>1434</v>
      </c>
      <c r="C517" t="s">
        <v>1435</v>
      </c>
      <c r="D517" s="1" t="s">
        <v>1436</v>
      </c>
      <c r="E517" t="s">
        <v>1437</v>
      </c>
      <c r="F517" t="s">
        <v>1438</v>
      </c>
      <c r="G517">
        <v>475.8</v>
      </c>
      <c r="H517" s="1" t="s">
        <v>1439</v>
      </c>
      <c r="I517">
        <v>390</v>
      </c>
      <c r="J517" s="1" t="s">
        <v>27</v>
      </c>
      <c r="K517">
        <v>31</v>
      </c>
      <c r="L517">
        <v>61</v>
      </c>
      <c r="M517">
        <f aca="true" t="shared" si="17" ref="M517:M580">I517*K517</f>
        <v>12090</v>
      </c>
      <c r="N517">
        <f t="shared" si="16"/>
        <v>23790</v>
      </c>
    </row>
    <row r="518" spans="1:14" ht="12.75">
      <c r="A518" t="s">
        <v>13</v>
      </c>
      <c r="B518" t="s">
        <v>582</v>
      </c>
      <c r="C518" t="s">
        <v>583</v>
      </c>
      <c r="D518" s="1" t="s">
        <v>99</v>
      </c>
      <c r="E518" t="s">
        <v>1440</v>
      </c>
      <c r="F518" t="s">
        <v>1441</v>
      </c>
      <c r="G518">
        <v>96.85</v>
      </c>
      <c r="H518" s="1" t="s">
        <v>102</v>
      </c>
      <c r="I518">
        <v>96.85</v>
      </c>
      <c r="J518" s="1" t="s">
        <v>27</v>
      </c>
      <c r="K518">
        <v>17</v>
      </c>
      <c r="L518">
        <v>47</v>
      </c>
      <c r="M518">
        <f t="shared" si="17"/>
        <v>1646.4499999999998</v>
      </c>
      <c r="N518">
        <f t="shared" si="16"/>
        <v>4551.95</v>
      </c>
    </row>
    <row r="519" spans="1:14" ht="12.75">
      <c r="A519" t="s">
        <v>13</v>
      </c>
      <c r="B519" t="s">
        <v>891</v>
      </c>
      <c r="C519" t="s">
        <v>892</v>
      </c>
      <c r="D519" s="1" t="s">
        <v>105</v>
      </c>
      <c r="E519" t="s">
        <v>1442</v>
      </c>
      <c r="F519" t="s">
        <v>1443</v>
      </c>
      <c r="G519">
        <v>428.4</v>
      </c>
      <c r="H519" s="1" t="s">
        <v>108</v>
      </c>
      <c r="I519">
        <v>408</v>
      </c>
      <c r="J519" s="1" t="s">
        <v>27</v>
      </c>
      <c r="K519">
        <v>209</v>
      </c>
      <c r="L519">
        <v>239</v>
      </c>
      <c r="M519">
        <f t="shared" si="17"/>
        <v>85272</v>
      </c>
      <c r="N519">
        <f t="shared" si="16"/>
        <v>97512</v>
      </c>
    </row>
    <row r="520" spans="1:14" ht="12.75">
      <c r="A520" t="s">
        <v>13</v>
      </c>
      <c r="B520" t="s">
        <v>187</v>
      </c>
      <c r="C520" t="s">
        <v>188</v>
      </c>
      <c r="D520" s="1" t="s">
        <v>853</v>
      </c>
      <c r="E520" t="s">
        <v>1444</v>
      </c>
      <c r="F520" t="s">
        <v>1445</v>
      </c>
      <c r="G520">
        <v>134.34</v>
      </c>
      <c r="H520" s="1" t="s">
        <v>1201</v>
      </c>
      <c r="I520">
        <v>110.11</v>
      </c>
      <c r="J520" s="1" t="s">
        <v>96</v>
      </c>
      <c r="K520">
        <v>128</v>
      </c>
      <c r="L520">
        <v>158</v>
      </c>
      <c r="M520">
        <f t="shared" si="17"/>
        <v>14094.08</v>
      </c>
      <c r="N520">
        <f t="shared" si="16"/>
        <v>17397.38</v>
      </c>
    </row>
    <row r="521" spans="1:14" ht="12.75">
      <c r="A521" t="s">
        <v>13</v>
      </c>
      <c r="B521" t="s">
        <v>1446</v>
      </c>
      <c r="C521" t="s">
        <v>1447</v>
      </c>
      <c r="D521" s="1" t="s">
        <v>711</v>
      </c>
      <c r="E521" t="s">
        <v>1448</v>
      </c>
      <c r="F521" t="s">
        <v>1449</v>
      </c>
      <c r="G521">
        <v>1110.2</v>
      </c>
      <c r="H521" s="1" t="s">
        <v>99</v>
      </c>
      <c r="I521">
        <v>910</v>
      </c>
      <c r="J521" s="1" t="s">
        <v>1098</v>
      </c>
      <c r="K521">
        <v>19</v>
      </c>
      <c r="L521">
        <v>49</v>
      </c>
      <c r="M521">
        <f t="shared" si="17"/>
        <v>17290</v>
      </c>
      <c r="N521">
        <f t="shared" si="16"/>
        <v>44590</v>
      </c>
    </row>
    <row r="522" spans="1:14" ht="12.75">
      <c r="A522" t="s">
        <v>13</v>
      </c>
      <c r="B522" t="s">
        <v>75</v>
      </c>
      <c r="C522" t="s">
        <v>76</v>
      </c>
      <c r="D522" s="1" t="s">
        <v>386</v>
      </c>
      <c r="E522" t="s">
        <v>1450</v>
      </c>
      <c r="F522" t="s">
        <v>1451</v>
      </c>
      <c r="G522">
        <v>9989.1</v>
      </c>
      <c r="H522" s="1" t="s">
        <v>1040</v>
      </c>
      <c r="I522">
        <v>9081</v>
      </c>
      <c r="J522" s="1" t="s">
        <v>58</v>
      </c>
      <c r="K522">
        <v>113</v>
      </c>
      <c r="L522">
        <v>143</v>
      </c>
      <c r="M522">
        <f t="shared" si="17"/>
        <v>1026153</v>
      </c>
      <c r="N522">
        <f t="shared" si="16"/>
        <v>1298583</v>
      </c>
    </row>
    <row r="523" spans="1:14" ht="12.75">
      <c r="A523" t="s">
        <v>13</v>
      </c>
      <c r="B523" t="s">
        <v>844</v>
      </c>
      <c r="C523" t="s">
        <v>845</v>
      </c>
      <c r="D523" s="1" t="s">
        <v>1452</v>
      </c>
      <c r="E523" t="s">
        <v>1453</v>
      </c>
      <c r="F523" t="s">
        <v>1454</v>
      </c>
      <c r="G523">
        <v>2293.6</v>
      </c>
      <c r="H523" s="1" t="s">
        <v>1455</v>
      </c>
      <c r="I523">
        <v>1880</v>
      </c>
      <c r="J523" s="1" t="s">
        <v>96</v>
      </c>
      <c r="K523">
        <v>33</v>
      </c>
      <c r="L523">
        <v>63</v>
      </c>
      <c r="M523">
        <f t="shared" si="17"/>
        <v>62040</v>
      </c>
      <c r="N523">
        <f t="shared" si="16"/>
        <v>118440</v>
      </c>
    </row>
    <row r="524" spans="1:14" ht="12.75">
      <c r="A524" t="s">
        <v>13</v>
      </c>
      <c r="B524" t="s">
        <v>1456</v>
      </c>
      <c r="C524" t="s">
        <v>1457</v>
      </c>
      <c r="D524" s="1" t="s">
        <v>1458</v>
      </c>
      <c r="E524" t="s">
        <v>1459</v>
      </c>
      <c r="F524" t="s">
        <v>1460</v>
      </c>
      <c r="G524">
        <v>66.88</v>
      </c>
      <c r="H524" s="1" t="s">
        <v>92</v>
      </c>
      <c r="I524">
        <v>56.66</v>
      </c>
      <c r="J524" s="1" t="s">
        <v>27</v>
      </c>
      <c r="K524">
        <v>299</v>
      </c>
      <c r="L524">
        <v>329</v>
      </c>
      <c r="M524">
        <f t="shared" si="17"/>
        <v>16941.34</v>
      </c>
      <c r="N524">
        <f t="shared" si="16"/>
        <v>18641.14</v>
      </c>
    </row>
    <row r="525" spans="1:14" ht="12.75">
      <c r="A525" t="s">
        <v>13</v>
      </c>
      <c r="B525" t="s">
        <v>21</v>
      </c>
      <c r="C525" t="s">
        <v>22</v>
      </c>
      <c r="D525" s="1" t="s">
        <v>255</v>
      </c>
      <c r="E525" t="s">
        <v>1461</v>
      </c>
      <c r="F525" t="s">
        <v>1462</v>
      </c>
      <c r="G525">
        <v>4123.34</v>
      </c>
      <c r="H525" s="1" t="s">
        <v>258</v>
      </c>
      <c r="I525">
        <v>3379.79</v>
      </c>
      <c r="J525" s="1" t="s">
        <v>27</v>
      </c>
      <c r="K525">
        <v>226</v>
      </c>
      <c r="L525">
        <v>256</v>
      </c>
      <c r="M525">
        <f t="shared" si="17"/>
        <v>763832.54</v>
      </c>
      <c r="N525">
        <f t="shared" si="16"/>
        <v>865226.24</v>
      </c>
    </row>
    <row r="526" spans="1:14" ht="12.75">
      <c r="A526" t="s">
        <v>13</v>
      </c>
      <c r="B526" t="s">
        <v>111</v>
      </c>
      <c r="C526" t="s">
        <v>112</v>
      </c>
      <c r="D526" s="1" t="s">
        <v>113</v>
      </c>
      <c r="E526" t="s">
        <v>1463</v>
      </c>
      <c r="F526" t="s">
        <v>1464</v>
      </c>
      <c r="G526">
        <v>920.18</v>
      </c>
      <c r="H526" s="1" t="s">
        <v>116</v>
      </c>
      <c r="I526">
        <v>836.53</v>
      </c>
      <c r="J526" s="1" t="s">
        <v>27</v>
      </c>
      <c r="K526">
        <v>94</v>
      </c>
      <c r="L526">
        <v>124</v>
      </c>
      <c r="M526">
        <f t="shared" si="17"/>
        <v>78633.81999999999</v>
      </c>
      <c r="N526">
        <f t="shared" si="16"/>
        <v>103729.72</v>
      </c>
    </row>
    <row r="527" spans="1:14" ht="12.75">
      <c r="A527" t="s">
        <v>13</v>
      </c>
      <c r="B527" t="s">
        <v>34</v>
      </c>
      <c r="C527" t="s">
        <v>35</v>
      </c>
      <c r="D527" s="1" t="s">
        <v>40</v>
      </c>
      <c r="E527" t="s">
        <v>1465</v>
      </c>
      <c r="F527" t="s">
        <v>1466</v>
      </c>
      <c r="G527">
        <v>185.4</v>
      </c>
      <c r="H527" s="1" t="s">
        <v>43</v>
      </c>
      <c r="I527">
        <v>151.97</v>
      </c>
      <c r="J527" s="1" t="s">
        <v>27</v>
      </c>
      <c r="K527">
        <v>321</v>
      </c>
      <c r="L527">
        <v>351</v>
      </c>
      <c r="M527">
        <f t="shared" si="17"/>
        <v>48782.37</v>
      </c>
      <c r="N527">
        <f t="shared" si="16"/>
        <v>53341.47</v>
      </c>
    </row>
    <row r="528" spans="1:14" ht="12.75">
      <c r="A528" t="s">
        <v>13</v>
      </c>
      <c r="B528" t="s">
        <v>111</v>
      </c>
      <c r="C528" t="s">
        <v>112</v>
      </c>
      <c r="D528" s="1" t="s">
        <v>175</v>
      </c>
      <c r="E528" t="s">
        <v>1467</v>
      </c>
      <c r="F528" t="s">
        <v>1468</v>
      </c>
      <c r="G528">
        <v>15</v>
      </c>
      <c r="H528" s="1" t="s">
        <v>178</v>
      </c>
      <c r="I528">
        <v>13.64</v>
      </c>
      <c r="J528" s="1" t="s">
        <v>27</v>
      </c>
      <c r="K528">
        <v>15</v>
      </c>
      <c r="L528">
        <v>45</v>
      </c>
      <c r="M528">
        <f t="shared" si="17"/>
        <v>204.60000000000002</v>
      </c>
      <c r="N528">
        <f t="shared" si="16"/>
        <v>613.8000000000001</v>
      </c>
    </row>
    <row r="529" spans="1:14" ht="12.75">
      <c r="A529" t="s">
        <v>13</v>
      </c>
      <c r="B529" t="s">
        <v>489</v>
      </c>
      <c r="C529" t="s">
        <v>490</v>
      </c>
      <c r="D529" s="1" t="s">
        <v>416</v>
      </c>
      <c r="E529" t="s">
        <v>1469</v>
      </c>
      <c r="F529" t="s">
        <v>1470</v>
      </c>
      <c r="G529">
        <v>23939.54</v>
      </c>
      <c r="H529" s="1" t="s">
        <v>419</v>
      </c>
      <c r="I529">
        <v>19622.57</v>
      </c>
      <c r="J529" s="1" t="s">
        <v>27</v>
      </c>
      <c r="K529">
        <v>250</v>
      </c>
      <c r="L529">
        <v>280</v>
      </c>
      <c r="M529">
        <f t="shared" si="17"/>
        <v>4905642.5</v>
      </c>
      <c r="N529">
        <f t="shared" si="16"/>
        <v>5494319.6</v>
      </c>
    </row>
    <row r="530" spans="1:14" ht="12.75">
      <c r="A530" t="s">
        <v>13</v>
      </c>
      <c r="B530" t="s">
        <v>34</v>
      </c>
      <c r="C530" t="s">
        <v>35</v>
      </c>
      <c r="D530" s="1" t="s">
        <v>48</v>
      </c>
      <c r="E530" t="s">
        <v>1471</v>
      </c>
      <c r="F530" t="s">
        <v>1472</v>
      </c>
      <c r="G530">
        <v>631.17</v>
      </c>
      <c r="H530" s="1" t="s">
        <v>51</v>
      </c>
      <c r="I530">
        <v>573.79</v>
      </c>
      <c r="J530" s="1" t="s">
        <v>27</v>
      </c>
      <c r="K530">
        <v>263</v>
      </c>
      <c r="L530">
        <v>293</v>
      </c>
      <c r="M530">
        <f t="shared" si="17"/>
        <v>150906.77</v>
      </c>
      <c r="N530">
        <f t="shared" si="16"/>
        <v>168120.47</v>
      </c>
    </row>
    <row r="531" spans="1:14" ht="12.75">
      <c r="A531" t="s">
        <v>13</v>
      </c>
      <c r="B531" t="s">
        <v>117</v>
      </c>
      <c r="C531" t="s">
        <v>118</v>
      </c>
      <c r="D531" s="1" t="s">
        <v>235</v>
      </c>
      <c r="E531" t="s">
        <v>1473</v>
      </c>
      <c r="F531" t="s">
        <v>1474</v>
      </c>
      <c r="G531">
        <v>342.83</v>
      </c>
      <c r="H531" s="1" t="s">
        <v>238</v>
      </c>
      <c r="I531">
        <v>326.5</v>
      </c>
      <c r="J531" s="1" t="s">
        <v>27</v>
      </c>
      <c r="K531">
        <v>173</v>
      </c>
      <c r="L531">
        <v>203</v>
      </c>
      <c r="M531">
        <f t="shared" si="17"/>
        <v>56484.5</v>
      </c>
      <c r="N531">
        <f t="shared" si="16"/>
        <v>66279.5</v>
      </c>
    </row>
    <row r="532" spans="1:14" ht="12.75">
      <c r="A532" t="s">
        <v>13</v>
      </c>
      <c r="B532" t="s">
        <v>34</v>
      </c>
      <c r="C532" t="s">
        <v>35</v>
      </c>
      <c r="D532" s="1" t="s">
        <v>276</v>
      </c>
      <c r="E532" t="s">
        <v>1475</v>
      </c>
      <c r="F532" t="s">
        <v>1476</v>
      </c>
      <c r="G532">
        <v>133.41</v>
      </c>
      <c r="H532" s="1" t="s">
        <v>279</v>
      </c>
      <c r="I532">
        <v>109.35</v>
      </c>
      <c r="J532" s="1" t="s">
        <v>27</v>
      </c>
      <c r="K532">
        <v>81</v>
      </c>
      <c r="L532">
        <v>111</v>
      </c>
      <c r="M532">
        <f t="shared" si="17"/>
        <v>8857.35</v>
      </c>
      <c r="N532">
        <f t="shared" si="16"/>
        <v>12137.849999999999</v>
      </c>
    </row>
    <row r="533" spans="1:14" ht="12.75">
      <c r="A533" t="s">
        <v>13</v>
      </c>
      <c r="B533" t="s">
        <v>1477</v>
      </c>
      <c r="C533" t="s">
        <v>1478</v>
      </c>
      <c r="D533" s="1" t="s">
        <v>1311</v>
      </c>
      <c r="E533" t="s">
        <v>1479</v>
      </c>
      <c r="F533" t="s">
        <v>1480</v>
      </c>
      <c r="G533">
        <v>198.86</v>
      </c>
      <c r="H533" s="1" t="s">
        <v>1481</v>
      </c>
      <c r="I533">
        <v>163</v>
      </c>
      <c r="J533" s="1" t="s">
        <v>27</v>
      </c>
      <c r="K533">
        <v>38</v>
      </c>
      <c r="L533">
        <v>68</v>
      </c>
      <c r="M533">
        <f t="shared" si="17"/>
        <v>6194</v>
      </c>
      <c r="N533">
        <f t="shared" si="16"/>
        <v>11084</v>
      </c>
    </row>
    <row r="534" spans="1:14" ht="12.75">
      <c r="A534" t="s">
        <v>13</v>
      </c>
      <c r="B534" t="s">
        <v>111</v>
      </c>
      <c r="C534" t="s">
        <v>112</v>
      </c>
      <c r="D534" s="1" t="s">
        <v>285</v>
      </c>
      <c r="E534" t="s">
        <v>1482</v>
      </c>
      <c r="F534" t="s">
        <v>1483</v>
      </c>
      <c r="G534">
        <v>89.43</v>
      </c>
      <c r="H534" s="1" t="s">
        <v>122</v>
      </c>
      <c r="I534">
        <v>81.3</v>
      </c>
      <c r="J534" s="1" t="s">
        <v>27</v>
      </c>
      <c r="K534">
        <v>335</v>
      </c>
      <c r="L534">
        <v>365</v>
      </c>
      <c r="M534">
        <f t="shared" si="17"/>
        <v>27235.5</v>
      </c>
      <c r="N534">
        <f t="shared" si="16"/>
        <v>29674.5</v>
      </c>
    </row>
    <row r="535" spans="1:14" ht="12.75">
      <c r="A535" t="s">
        <v>13</v>
      </c>
      <c r="B535" t="s">
        <v>34</v>
      </c>
      <c r="C535" t="s">
        <v>35</v>
      </c>
      <c r="D535" s="1" t="s">
        <v>36</v>
      </c>
      <c r="E535" t="s">
        <v>1484</v>
      </c>
      <c r="F535" t="s">
        <v>497</v>
      </c>
      <c r="G535">
        <v>475.93</v>
      </c>
      <c r="H535" s="1" t="s">
        <v>39</v>
      </c>
      <c r="I535">
        <v>390.11</v>
      </c>
      <c r="J535" s="1" t="s">
        <v>27</v>
      </c>
      <c r="K535">
        <v>20</v>
      </c>
      <c r="L535">
        <v>50</v>
      </c>
      <c r="M535">
        <f t="shared" si="17"/>
        <v>7802.200000000001</v>
      </c>
      <c r="N535">
        <f t="shared" si="16"/>
        <v>19505.5</v>
      </c>
    </row>
    <row r="536" spans="1:14" ht="12.75">
      <c r="A536" t="s">
        <v>13</v>
      </c>
      <c r="B536" t="s">
        <v>59</v>
      </c>
      <c r="C536" t="s">
        <v>60</v>
      </c>
      <c r="D536" s="1" t="s">
        <v>329</v>
      </c>
      <c r="E536" t="s">
        <v>1485</v>
      </c>
      <c r="F536" t="s">
        <v>1486</v>
      </c>
      <c r="G536">
        <v>405.95</v>
      </c>
      <c r="H536" s="1" t="s">
        <v>332</v>
      </c>
      <c r="I536">
        <v>370.65</v>
      </c>
      <c r="J536" s="1" t="s">
        <v>27</v>
      </c>
      <c r="K536">
        <v>359</v>
      </c>
      <c r="L536">
        <v>389</v>
      </c>
      <c r="M536">
        <f t="shared" si="17"/>
        <v>133063.35</v>
      </c>
      <c r="N536">
        <f t="shared" si="16"/>
        <v>144182.84999999998</v>
      </c>
    </row>
    <row r="537" spans="1:14" ht="12.75">
      <c r="A537" t="s">
        <v>13</v>
      </c>
      <c r="B537" t="s">
        <v>97</v>
      </c>
      <c r="C537" t="s">
        <v>98</v>
      </c>
      <c r="D537" s="1" t="s">
        <v>251</v>
      </c>
      <c r="E537" t="s">
        <v>1487</v>
      </c>
      <c r="F537" t="s">
        <v>1488</v>
      </c>
      <c r="G537">
        <v>38.8</v>
      </c>
      <c r="H537" s="1" t="s">
        <v>254</v>
      </c>
      <c r="I537">
        <v>31.8</v>
      </c>
      <c r="J537" s="1" t="s">
        <v>27</v>
      </c>
      <c r="K537">
        <v>118</v>
      </c>
      <c r="L537">
        <v>148</v>
      </c>
      <c r="M537">
        <f t="shared" si="17"/>
        <v>3752.4</v>
      </c>
      <c r="N537">
        <f t="shared" si="16"/>
        <v>4706.400000000001</v>
      </c>
    </row>
    <row r="538" spans="1:14" ht="12.75">
      <c r="A538" t="s">
        <v>13</v>
      </c>
      <c r="B538" t="s">
        <v>1489</v>
      </c>
      <c r="C538" t="s">
        <v>1490</v>
      </c>
      <c r="D538" s="1" t="s">
        <v>921</v>
      </c>
      <c r="E538" t="s">
        <v>1491</v>
      </c>
      <c r="F538" t="s">
        <v>1492</v>
      </c>
      <c r="G538">
        <v>2893.14</v>
      </c>
      <c r="H538" s="1" t="s">
        <v>924</v>
      </c>
      <c r="I538">
        <v>2451.13</v>
      </c>
      <c r="J538" s="1" t="s">
        <v>58</v>
      </c>
      <c r="K538">
        <v>122</v>
      </c>
      <c r="L538">
        <v>152</v>
      </c>
      <c r="M538">
        <f t="shared" si="17"/>
        <v>299037.86</v>
      </c>
      <c r="N538">
        <f t="shared" si="16"/>
        <v>372571.76</v>
      </c>
    </row>
    <row r="539" spans="1:14" ht="12.75">
      <c r="A539" t="s">
        <v>13</v>
      </c>
      <c r="B539" t="s">
        <v>103</v>
      </c>
      <c r="C539" t="s">
        <v>104</v>
      </c>
      <c r="D539" s="1" t="s">
        <v>36</v>
      </c>
      <c r="E539" t="s">
        <v>1493</v>
      </c>
      <c r="F539" t="s">
        <v>1494</v>
      </c>
      <c r="G539">
        <v>614.56</v>
      </c>
      <c r="H539" s="1" t="s">
        <v>39</v>
      </c>
      <c r="I539">
        <v>614.56</v>
      </c>
      <c r="J539" s="1" t="s">
        <v>27</v>
      </c>
      <c r="K539">
        <v>20</v>
      </c>
      <c r="L539">
        <v>50</v>
      </c>
      <c r="M539">
        <f t="shared" si="17"/>
        <v>12291.199999999999</v>
      </c>
      <c r="N539">
        <f t="shared" si="16"/>
        <v>30727.999999999996</v>
      </c>
    </row>
    <row r="540" spans="1:14" ht="12.75">
      <c r="A540" t="s">
        <v>13</v>
      </c>
      <c r="B540" t="s">
        <v>111</v>
      </c>
      <c r="C540" t="s">
        <v>112</v>
      </c>
      <c r="D540" s="1" t="s">
        <v>285</v>
      </c>
      <c r="E540" t="s">
        <v>1495</v>
      </c>
      <c r="F540" t="s">
        <v>1496</v>
      </c>
      <c r="G540">
        <v>121.79</v>
      </c>
      <c r="H540" s="1" t="s">
        <v>122</v>
      </c>
      <c r="I540">
        <v>110.72</v>
      </c>
      <c r="J540" s="1" t="s">
        <v>27</v>
      </c>
      <c r="K540">
        <v>335</v>
      </c>
      <c r="L540">
        <v>365</v>
      </c>
      <c r="M540">
        <f t="shared" si="17"/>
        <v>37091.2</v>
      </c>
      <c r="N540">
        <f t="shared" si="16"/>
        <v>40412.8</v>
      </c>
    </row>
    <row r="541" spans="1:14" ht="12.75">
      <c r="A541" t="s">
        <v>13</v>
      </c>
      <c r="B541" t="s">
        <v>34</v>
      </c>
      <c r="C541" t="s">
        <v>35</v>
      </c>
      <c r="D541" s="1" t="s">
        <v>276</v>
      </c>
      <c r="E541" t="s">
        <v>1497</v>
      </c>
      <c r="F541" t="s">
        <v>1498</v>
      </c>
      <c r="G541">
        <v>65.42</v>
      </c>
      <c r="H541" s="1" t="s">
        <v>279</v>
      </c>
      <c r="I541">
        <v>53.62</v>
      </c>
      <c r="J541" s="1" t="s">
        <v>27</v>
      </c>
      <c r="K541">
        <v>81</v>
      </c>
      <c r="L541">
        <v>111</v>
      </c>
      <c r="M541">
        <f t="shared" si="17"/>
        <v>4343.219999999999</v>
      </c>
      <c r="N541">
        <f t="shared" si="16"/>
        <v>5951.82</v>
      </c>
    </row>
    <row r="542" spans="1:14" ht="12.75">
      <c r="A542" t="s">
        <v>13</v>
      </c>
      <c r="B542" t="s">
        <v>1499</v>
      </c>
      <c r="C542" t="s">
        <v>1500</v>
      </c>
      <c r="D542" s="1" t="s">
        <v>135</v>
      </c>
      <c r="E542" t="s">
        <v>1501</v>
      </c>
      <c r="F542" t="s">
        <v>1502</v>
      </c>
      <c r="G542">
        <v>2771.1</v>
      </c>
      <c r="H542" s="1" t="s">
        <v>138</v>
      </c>
      <c r="I542">
        <v>2271.39</v>
      </c>
      <c r="J542" s="1" t="s">
        <v>27</v>
      </c>
      <c r="K542">
        <v>171</v>
      </c>
      <c r="L542">
        <v>201</v>
      </c>
      <c r="M542">
        <f t="shared" si="17"/>
        <v>388407.69</v>
      </c>
      <c r="N542">
        <f t="shared" si="16"/>
        <v>456549.38999999996</v>
      </c>
    </row>
    <row r="543" spans="1:14" ht="12.75">
      <c r="A543" t="s">
        <v>13</v>
      </c>
      <c r="B543" t="s">
        <v>483</v>
      </c>
      <c r="C543" t="s">
        <v>484</v>
      </c>
      <c r="D543" s="1" t="s">
        <v>290</v>
      </c>
      <c r="E543" t="s">
        <v>1503</v>
      </c>
      <c r="F543" t="s">
        <v>1504</v>
      </c>
      <c r="G543">
        <v>4340</v>
      </c>
      <c r="H543" s="1" t="s">
        <v>656</v>
      </c>
      <c r="I543">
        <v>4340</v>
      </c>
      <c r="J543" s="1" t="s">
        <v>624</v>
      </c>
      <c r="K543">
        <v>58</v>
      </c>
      <c r="L543">
        <v>88</v>
      </c>
      <c r="M543">
        <f t="shared" si="17"/>
        <v>251720</v>
      </c>
      <c r="N543">
        <f t="shared" si="16"/>
        <v>381920</v>
      </c>
    </row>
    <row r="544" spans="1:14" ht="12.75">
      <c r="A544" t="s">
        <v>13</v>
      </c>
      <c r="B544" t="s">
        <v>111</v>
      </c>
      <c r="C544" t="s">
        <v>112</v>
      </c>
      <c r="D544" s="1" t="s">
        <v>397</v>
      </c>
      <c r="E544" t="s">
        <v>1505</v>
      </c>
      <c r="F544" t="s">
        <v>1506</v>
      </c>
      <c r="G544">
        <v>32.3</v>
      </c>
      <c r="H544" s="1" t="s">
        <v>400</v>
      </c>
      <c r="I544">
        <v>29.36</v>
      </c>
      <c r="J544" s="1" t="s">
        <v>27</v>
      </c>
      <c r="K544">
        <v>10</v>
      </c>
      <c r="L544">
        <v>40</v>
      </c>
      <c r="M544">
        <f t="shared" si="17"/>
        <v>293.6</v>
      </c>
      <c r="N544">
        <f t="shared" si="16"/>
        <v>1174.4</v>
      </c>
    </row>
    <row r="545" spans="1:14" ht="12.75">
      <c r="A545" t="s">
        <v>13</v>
      </c>
      <c r="B545" t="s">
        <v>97</v>
      </c>
      <c r="C545" t="s">
        <v>98</v>
      </c>
      <c r="D545" s="1" t="s">
        <v>379</v>
      </c>
      <c r="E545" t="s">
        <v>1507</v>
      </c>
      <c r="F545" t="s">
        <v>1508</v>
      </c>
      <c r="G545">
        <v>281.37</v>
      </c>
      <c r="H545" s="1" t="s">
        <v>382</v>
      </c>
      <c r="I545">
        <v>230.63</v>
      </c>
      <c r="J545" s="1" t="s">
        <v>27</v>
      </c>
      <c r="K545">
        <v>48</v>
      </c>
      <c r="L545">
        <v>78</v>
      </c>
      <c r="M545">
        <f t="shared" si="17"/>
        <v>11070.24</v>
      </c>
      <c r="N545">
        <f t="shared" si="16"/>
        <v>17989.14</v>
      </c>
    </row>
    <row r="546" spans="1:14" ht="12.75">
      <c r="A546" t="s">
        <v>13</v>
      </c>
      <c r="B546" t="s">
        <v>34</v>
      </c>
      <c r="C546" t="s">
        <v>35</v>
      </c>
      <c r="D546" s="1" t="s">
        <v>296</v>
      </c>
      <c r="E546" t="s">
        <v>1509</v>
      </c>
      <c r="F546" t="s">
        <v>1510</v>
      </c>
      <c r="G546">
        <v>6.69</v>
      </c>
      <c r="H546" s="1" t="s">
        <v>1511</v>
      </c>
      <c r="I546">
        <v>5.48</v>
      </c>
      <c r="J546" s="1" t="s">
        <v>27</v>
      </c>
      <c r="K546">
        <v>52</v>
      </c>
      <c r="L546">
        <v>82</v>
      </c>
      <c r="M546">
        <f t="shared" si="17"/>
        <v>284.96000000000004</v>
      </c>
      <c r="N546">
        <f t="shared" si="16"/>
        <v>449.36</v>
      </c>
    </row>
    <row r="547" spans="1:14" ht="12.75">
      <c r="A547" t="s">
        <v>13</v>
      </c>
      <c r="B547" t="s">
        <v>577</v>
      </c>
      <c r="C547" t="s">
        <v>578</v>
      </c>
      <c r="D547" s="1" t="s">
        <v>579</v>
      </c>
      <c r="E547" t="s">
        <v>1512</v>
      </c>
      <c r="F547" t="s">
        <v>1513</v>
      </c>
      <c r="G547">
        <v>8009.3</v>
      </c>
      <c r="H547" s="1" t="s">
        <v>485</v>
      </c>
      <c r="I547">
        <v>6565</v>
      </c>
      <c r="J547" s="1" t="s">
        <v>27</v>
      </c>
      <c r="K547">
        <v>57</v>
      </c>
      <c r="L547">
        <v>87</v>
      </c>
      <c r="M547">
        <f t="shared" si="17"/>
        <v>374205</v>
      </c>
      <c r="N547">
        <f t="shared" si="16"/>
        <v>571155</v>
      </c>
    </row>
    <row r="548" spans="1:14" ht="12.75">
      <c r="A548" t="s">
        <v>13</v>
      </c>
      <c r="B548" t="s">
        <v>34</v>
      </c>
      <c r="C548" t="s">
        <v>35</v>
      </c>
      <c r="D548" s="1" t="s">
        <v>238</v>
      </c>
      <c r="E548" t="s">
        <v>1514</v>
      </c>
      <c r="F548" t="s">
        <v>1515</v>
      </c>
      <c r="G548">
        <v>327.96</v>
      </c>
      <c r="H548" s="1" t="s">
        <v>217</v>
      </c>
      <c r="I548">
        <v>268.82</v>
      </c>
      <c r="J548" s="1" t="s">
        <v>27</v>
      </c>
      <c r="K548">
        <v>143</v>
      </c>
      <c r="L548">
        <v>173</v>
      </c>
      <c r="M548">
        <f t="shared" si="17"/>
        <v>38441.26</v>
      </c>
      <c r="N548">
        <f t="shared" si="16"/>
        <v>46505.86</v>
      </c>
    </row>
    <row r="549" spans="1:14" ht="12.75">
      <c r="A549" t="s">
        <v>13</v>
      </c>
      <c r="B549" t="s">
        <v>637</v>
      </c>
      <c r="C549" t="s">
        <v>638</v>
      </c>
      <c r="D549" s="1" t="s">
        <v>1516</v>
      </c>
      <c r="E549" t="s">
        <v>1517</v>
      </c>
      <c r="F549" t="s">
        <v>1518</v>
      </c>
      <c r="G549">
        <v>18168.24</v>
      </c>
      <c r="H549" s="1" t="s">
        <v>1027</v>
      </c>
      <c r="I549">
        <v>11735.57</v>
      </c>
      <c r="J549" s="1" t="s">
        <v>771</v>
      </c>
      <c r="K549">
        <v>57</v>
      </c>
      <c r="L549">
        <v>87</v>
      </c>
      <c r="M549">
        <f t="shared" si="17"/>
        <v>668927.49</v>
      </c>
      <c r="N549">
        <f t="shared" si="16"/>
        <v>1020994.59</v>
      </c>
    </row>
    <row r="550" spans="1:14" ht="12.75">
      <c r="A550" t="s">
        <v>13</v>
      </c>
      <c r="B550" t="s">
        <v>637</v>
      </c>
      <c r="C550" t="s">
        <v>638</v>
      </c>
      <c r="D550" s="1" t="s">
        <v>1516</v>
      </c>
      <c r="E550" t="s">
        <v>1517</v>
      </c>
      <c r="F550" t="s">
        <v>1518</v>
      </c>
      <c r="G550">
        <v>18168.24</v>
      </c>
      <c r="H550" s="1" t="s">
        <v>1027</v>
      </c>
      <c r="I550">
        <v>3156.43</v>
      </c>
      <c r="J550" s="1" t="s">
        <v>326</v>
      </c>
      <c r="K550">
        <v>60</v>
      </c>
      <c r="L550">
        <v>90</v>
      </c>
      <c r="M550">
        <f t="shared" si="17"/>
        <v>189385.8</v>
      </c>
      <c r="N550">
        <f t="shared" si="16"/>
        <v>284078.7</v>
      </c>
    </row>
    <row r="551" spans="1:14" ht="12.75">
      <c r="A551" t="s">
        <v>13</v>
      </c>
      <c r="B551" t="s">
        <v>34</v>
      </c>
      <c r="C551" t="s">
        <v>35</v>
      </c>
      <c r="D551" s="1" t="s">
        <v>558</v>
      </c>
      <c r="E551" t="s">
        <v>1519</v>
      </c>
      <c r="F551" t="s">
        <v>1520</v>
      </c>
      <c r="G551">
        <v>748.37</v>
      </c>
      <c r="H551" s="1" t="s">
        <v>220</v>
      </c>
      <c r="I551">
        <v>613.42</v>
      </c>
      <c r="J551" s="1" t="s">
        <v>27</v>
      </c>
      <c r="K551">
        <v>264</v>
      </c>
      <c r="L551">
        <v>294</v>
      </c>
      <c r="M551">
        <f t="shared" si="17"/>
        <v>161942.87999999998</v>
      </c>
      <c r="N551">
        <f t="shared" si="16"/>
        <v>180345.47999999998</v>
      </c>
    </row>
    <row r="552" spans="1:14" ht="12.75">
      <c r="A552" t="s">
        <v>13</v>
      </c>
      <c r="B552" t="s">
        <v>34</v>
      </c>
      <c r="C552" t="s">
        <v>35</v>
      </c>
      <c r="D552" s="1" t="s">
        <v>229</v>
      </c>
      <c r="E552" t="s">
        <v>1521</v>
      </c>
      <c r="F552" t="s">
        <v>1522</v>
      </c>
      <c r="G552">
        <v>43.59</v>
      </c>
      <c r="H552" s="1" t="s">
        <v>338</v>
      </c>
      <c r="I552">
        <v>35.73</v>
      </c>
      <c r="J552" s="1" t="s">
        <v>27</v>
      </c>
      <c r="K552">
        <v>268</v>
      </c>
      <c r="L552">
        <v>298</v>
      </c>
      <c r="M552">
        <f t="shared" si="17"/>
        <v>9575.64</v>
      </c>
      <c r="N552">
        <f t="shared" si="16"/>
        <v>10647.539999999999</v>
      </c>
    </row>
    <row r="553" spans="1:14" ht="12.75">
      <c r="A553" t="s">
        <v>13</v>
      </c>
      <c r="B553" t="s">
        <v>1523</v>
      </c>
      <c r="C553" t="s">
        <v>1524</v>
      </c>
      <c r="D553" s="1" t="s">
        <v>1525</v>
      </c>
      <c r="E553" t="s">
        <v>1526</v>
      </c>
      <c r="F553" t="s">
        <v>1527</v>
      </c>
      <c r="G553">
        <v>1266.63</v>
      </c>
      <c r="H553" s="1" t="s">
        <v>1458</v>
      </c>
      <c r="I553">
        <v>1038.22</v>
      </c>
      <c r="J553" s="1" t="s">
        <v>303</v>
      </c>
      <c r="K553">
        <v>267</v>
      </c>
      <c r="L553">
        <v>354</v>
      </c>
      <c r="M553">
        <f t="shared" si="17"/>
        <v>277204.74</v>
      </c>
      <c r="N553">
        <f t="shared" si="16"/>
        <v>367529.88</v>
      </c>
    </row>
    <row r="554" spans="1:14" ht="12.75">
      <c r="A554" t="s">
        <v>13</v>
      </c>
      <c r="B554" t="s">
        <v>111</v>
      </c>
      <c r="C554" t="s">
        <v>112</v>
      </c>
      <c r="D554" s="1" t="s">
        <v>197</v>
      </c>
      <c r="E554" t="s">
        <v>1528</v>
      </c>
      <c r="F554" t="s">
        <v>1529</v>
      </c>
      <c r="G554">
        <v>246.09</v>
      </c>
      <c r="H554" s="1" t="s">
        <v>20</v>
      </c>
      <c r="I554">
        <v>223.72</v>
      </c>
      <c r="J554" s="1" t="s">
        <v>27</v>
      </c>
      <c r="K554">
        <v>160</v>
      </c>
      <c r="L554">
        <v>190</v>
      </c>
      <c r="M554">
        <f t="shared" si="17"/>
        <v>35795.2</v>
      </c>
      <c r="N554">
        <f t="shared" si="16"/>
        <v>42506.8</v>
      </c>
    </row>
    <row r="555" spans="1:14" ht="12.75">
      <c r="A555" t="s">
        <v>13</v>
      </c>
      <c r="B555" t="s">
        <v>34</v>
      </c>
      <c r="C555" t="s">
        <v>35</v>
      </c>
      <c r="D555" s="1" t="s">
        <v>498</v>
      </c>
      <c r="E555" t="s">
        <v>1530</v>
      </c>
      <c r="F555" t="s">
        <v>1531</v>
      </c>
      <c r="G555">
        <v>160.92</v>
      </c>
      <c r="H555" s="1" t="s">
        <v>501</v>
      </c>
      <c r="I555">
        <v>131.9</v>
      </c>
      <c r="J555" s="1" t="s">
        <v>27</v>
      </c>
      <c r="K555">
        <v>265</v>
      </c>
      <c r="L555">
        <v>295</v>
      </c>
      <c r="M555">
        <f t="shared" si="17"/>
        <v>34953.5</v>
      </c>
      <c r="N555">
        <f t="shared" si="16"/>
        <v>38910.5</v>
      </c>
    </row>
    <row r="556" spans="1:14" ht="12.75">
      <c r="A556" t="s">
        <v>13</v>
      </c>
      <c r="B556" t="s">
        <v>111</v>
      </c>
      <c r="C556" t="s">
        <v>112</v>
      </c>
      <c r="D556" s="1" t="s">
        <v>175</v>
      </c>
      <c r="E556" t="s">
        <v>1532</v>
      </c>
      <c r="F556" t="s">
        <v>1533</v>
      </c>
      <c r="G556">
        <v>15</v>
      </c>
      <c r="H556" s="1" t="s">
        <v>178</v>
      </c>
      <c r="I556">
        <v>13.64</v>
      </c>
      <c r="J556" s="1" t="s">
        <v>27</v>
      </c>
      <c r="K556">
        <v>15</v>
      </c>
      <c r="L556">
        <v>45</v>
      </c>
      <c r="M556">
        <f t="shared" si="17"/>
        <v>204.60000000000002</v>
      </c>
      <c r="N556">
        <f t="shared" si="16"/>
        <v>613.8000000000001</v>
      </c>
    </row>
    <row r="557" spans="1:14" ht="12.75">
      <c r="A557" t="s">
        <v>13</v>
      </c>
      <c r="B557" t="s">
        <v>1534</v>
      </c>
      <c r="C557" t="s">
        <v>1535</v>
      </c>
      <c r="D557" s="1" t="s">
        <v>1275</v>
      </c>
      <c r="E557" t="s">
        <v>1536</v>
      </c>
      <c r="F557" t="s">
        <v>1537</v>
      </c>
      <c r="G557">
        <v>61780.8</v>
      </c>
      <c r="H557" s="1" t="s">
        <v>1538</v>
      </c>
      <c r="I557">
        <v>25320</v>
      </c>
      <c r="J557" s="1" t="s">
        <v>27</v>
      </c>
      <c r="K557">
        <v>4</v>
      </c>
      <c r="L557">
        <v>34</v>
      </c>
      <c r="M557">
        <f t="shared" si="17"/>
        <v>101280</v>
      </c>
      <c r="N557">
        <f t="shared" si="16"/>
        <v>860880</v>
      </c>
    </row>
    <row r="558" spans="1:14" ht="12.75">
      <c r="A558" t="s">
        <v>13</v>
      </c>
      <c r="B558" t="s">
        <v>111</v>
      </c>
      <c r="C558" t="s">
        <v>112</v>
      </c>
      <c r="D558" s="1" t="s">
        <v>84</v>
      </c>
      <c r="E558" t="s">
        <v>1539</v>
      </c>
      <c r="F558" t="s">
        <v>1540</v>
      </c>
      <c r="G558">
        <v>13.22</v>
      </c>
      <c r="H558" s="1" t="s">
        <v>16</v>
      </c>
      <c r="I558">
        <v>12.02</v>
      </c>
      <c r="J558" s="1" t="s">
        <v>27</v>
      </c>
      <c r="K558">
        <v>228</v>
      </c>
      <c r="L558">
        <v>258</v>
      </c>
      <c r="M558">
        <f t="shared" si="17"/>
        <v>2740.56</v>
      </c>
      <c r="N558">
        <f t="shared" si="16"/>
        <v>3101.16</v>
      </c>
    </row>
    <row r="559" spans="1:14" ht="12.75">
      <c r="A559" t="s">
        <v>13</v>
      </c>
      <c r="B559" t="s">
        <v>1541</v>
      </c>
      <c r="C559" t="s">
        <v>668</v>
      </c>
      <c r="D559" s="1" t="s">
        <v>726</v>
      </c>
      <c r="E559" t="s">
        <v>1542</v>
      </c>
      <c r="F559" t="s">
        <v>1543</v>
      </c>
      <c r="G559">
        <v>768.6</v>
      </c>
      <c r="H559" s="1" t="s">
        <v>1544</v>
      </c>
      <c r="I559">
        <v>630</v>
      </c>
      <c r="J559" s="1" t="s">
        <v>178</v>
      </c>
      <c r="K559">
        <v>256</v>
      </c>
      <c r="L559">
        <v>287</v>
      </c>
      <c r="M559">
        <f t="shared" si="17"/>
        <v>161280</v>
      </c>
      <c r="N559">
        <f t="shared" si="16"/>
        <v>180810</v>
      </c>
    </row>
    <row r="560" spans="1:14" ht="12.75">
      <c r="A560" t="s">
        <v>13</v>
      </c>
      <c r="B560" t="s">
        <v>28</v>
      </c>
      <c r="C560" t="s">
        <v>29</v>
      </c>
      <c r="D560" s="1" t="s">
        <v>30</v>
      </c>
      <c r="E560" t="s">
        <v>1545</v>
      </c>
      <c r="F560" t="s">
        <v>1546</v>
      </c>
      <c r="G560">
        <v>77.53</v>
      </c>
      <c r="H560" s="1" t="s">
        <v>33</v>
      </c>
      <c r="I560">
        <v>64.15</v>
      </c>
      <c r="J560" s="1" t="s">
        <v>27</v>
      </c>
      <c r="K560">
        <v>43</v>
      </c>
      <c r="L560">
        <v>73</v>
      </c>
      <c r="M560">
        <f t="shared" si="17"/>
        <v>2758.4500000000003</v>
      </c>
      <c r="N560">
        <f t="shared" si="16"/>
        <v>4682.950000000001</v>
      </c>
    </row>
    <row r="561" spans="1:14" ht="12.75">
      <c r="A561" t="s">
        <v>13</v>
      </c>
      <c r="B561" t="s">
        <v>21</v>
      </c>
      <c r="C561" t="s">
        <v>22</v>
      </c>
      <c r="D561" s="1" t="s">
        <v>152</v>
      </c>
      <c r="E561" t="s">
        <v>1547</v>
      </c>
      <c r="F561" t="s">
        <v>1548</v>
      </c>
      <c r="G561">
        <v>1215.9</v>
      </c>
      <c r="H561" s="1" t="s">
        <v>135</v>
      </c>
      <c r="I561">
        <v>1105.36</v>
      </c>
      <c r="J561" s="1" t="s">
        <v>27</v>
      </c>
      <c r="K561">
        <v>201</v>
      </c>
      <c r="L561">
        <v>231</v>
      </c>
      <c r="M561">
        <f t="shared" si="17"/>
        <v>222177.36</v>
      </c>
      <c r="N561">
        <f t="shared" si="16"/>
        <v>255338.15999999997</v>
      </c>
    </row>
    <row r="562" spans="1:14" ht="12.75">
      <c r="A562" t="s">
        <v>13</v>
      </c>
      <c r="B562" t="s">
        <v>34</v>
      </c>
      <c r="C562" t="s">
        <v>35</v>
      </c>
      <c r="D562" s="1" t="s">
        <v>40</v>
      </c>
      <c r="E562" t="s">
        <v>1549</v>
      </c>
      <c r="F562" t="s">
        <v>1550</v>
      </c>
      <c r="G562">
        <v>536.45</v>
      </c>
      <c r="H562" s="1" t="s">
        <v>43</v>
      </c>
      <c r="I562">
        <v>439.71</v>
      </c>
      <c r="J562" s="1" t="s">
        <v>27</v>
      </c>
      <c r="K562">
        <v>321</v>
      </c>
      <c r="L562">
        <v>351</v>
      </c>
      <c r="M562">
        <f t="shared" si="17"/>
        <v>141146.91</v>
      </c>
      <c r="N562">
        <f t="shared" si="16"/>
        <v>154338.21</v>
      </c>
    </row>
    <row r="563" spans="1:14" ht="12.75">
      <c r="A563" t="s">
        <v>13</v>
      </c>
      <c r="B563" t="s">
        <v>1551</v>
      </c>
      <c r="C563" t="s">
        <v>1552</v>
      </c>
      <c r="D563" s="1" t="s">
        <v>1553</v>
      </c>
      <c r="E563" t="s">
        <v>1554</v>
      </c>
      <c r="F563" t="s">
        <v>1555</v>
      </c>
      <c r="G563">
        <v>482.64</v>
      </c>
      <c r="H563" s="1" t="s">
        <v>579</v>
      </c>
      <c r="I563">
        <v>395.61</v>
      </c>
      <c r="J563" s="1" t="s">
        <v>27</v>
      </c>
      <c r="K563">
        <v>87</v>
      </c>
      <c r="L563">
        <v>117</v>
      </c>
      <c r="M563">
        <f t="shared" si="17"/>
        <v>34418.07</v>
      </c>
      <c r="N563">
        <f t="shared" si="16"/>
        <v>46286.37</v>
      </c>
    </row>
    <row r="564" spans="1:14" ht="12.75">
      <c r="A564" t="s">
        <v>13</v>
      </c>
      <c r="B564" t="s">
        <v>28</v>
      </c>
      <c r="C564" t="s">
        <v>29</v>
      </c>
      <c r="D564" s="1" t="s">
        <v>86</v>
      </c>
      <c r="E564" t="s">
        <v>1556</v>
      </c>
      <c r="F564" t="s">
        <v>1557</v>
      </c>
      <c r="G564">
        <v>21.85</v>
      </c>
      <c r="H564" s="1" t="s">
        <v>89</v>
      </c>
      <c r="I564">
        <v>18.08</v>
      </c>
      <c r="J564" s="1" t="s">
        <v>27</v>
      </c>
      <c r="K564">
        <v>304</v>
      </c>
      <c r="L564">
        <v>378</v>
      </c>
      <c r="M564">
        <f t="shared" si="17"/>
        <v>5496.32</v>
      </c>
      <c r="N564">
        <f t="shared" si="16"/>
        <v>6834.24</v>
      </c>
    </row>
    <row r="565" spans="1:14" ht="12.75">
      <c r="A565" t="s">
        <v>13</v>
      </c>
      <c r="B565" t="s">
        <v>34</v>
      </c>
      <c r="C565" t="s">
        <v>35</v>
      </c>
      <c r="D565" s="1" t="s">
        <v>296</v>
      </c>
      <c r="E565" t="s">
        <v>1558</v>
      </c>
      <c r="F565" t="s">
        <v>1559</v>
      </c>
      <c r="G565">
        <v>17.62</v>
      </c>
      <c r="H565" s="1" t="s">
        <v>1511</v>
      </c>
      <c r="I565">
        <v>14.44</v>
      </c>
      <c r="J565" s="1" t="s">
        <v>27</v>
      </c>
      <c r="K565">
        <v>52</v>
      </c>
      <c r="L565">
        <v>82</v>
      </c>
      <c r="M565">
        <f t="shared" si="17"/>
        <v>750.88</v>
      </c>
      <c r="N565">
        <f t="shared" si="16"/>
        <v>1184.08</v>
      </c>
    </row>
    <row r="566" spans="1:14" ht="12.75">
      <c r="A566" t="s">
        <v>13</v>
      </c>
      <c r="B566" t="s">
        <v>90</v>
      </c>
      <c r="C566" t="s">
        <v>91</v>
      </c>
      <c r="D566" s="1" t="s">
        <v>646</v>
      </c>
      <c r="E566" t="s">
        <v>1560</v>
      </c>
      <c r="F566" t="s">
        <v>1561</v>
      </c>
      <c r="G566">
        <v>653.9</v>
      </c>
      <c r="H566" s="1" t="s">
        <v>649</v>
      </c>
      <c r="I566">
        <v>653.9</v>
      </c>
      <c r="J566" s="1" t="s">
        <v>96</v>
      </c>
      <c r="K566">
        <v>221</v>
      </c>
      <c r="L566">
        <v>251</v>
      </c>
      <c r="M566">
        <f t="shared" si="17"/>
        <v>144511.9</v>
      </c>
      <c r="N566">
        <f t="shared" si="16"/>
        <v>164128.9</v>
      </c>
    </row>
    <row r="567" spans="1:14" ht="12.75">
      <c r="A567" t="s">
        <v>13</v>
      </c>
      <c r="B567" t="s">
        <v>34</v>
      </c>
      <c r="C567" t="s">
        <v>35</v>
      </c>
      <c r="D567" s="1" t="s">
        <v>238</v>
      </c>
      <c r="E567" t="s">
        <v>1562</v>
      </c>
      <c r="F567" t="s">
        <v>1563</v>
      </c>
      <c r="G567">
        <v>77.7</v>
      </c>
      <c r="H567" s="1" t="s">
        <v>217</v>
      </c>
      <c r="I567">
        <v>63.69</v>
      </c>
      <c r="J567" s="1" t="s">
        <v>27</v>
      </c>
      <c r="K567">
        <v>143</v>
      </c>
      <c r="L567">
        <v>173</v>
      </c>
      <c r="M567">
        <f t="shared" si="17"/>
        <v>9107.67</v>
      </c>
      <c r="N567">
        <f t="shared" si="16"/>
        <v>11018.369999999999</v>
      </c>
    </row>
    <row r="568" spans="1:14" ht="12.75">
      <c r="A568" t="s">
        <v>13</v>
      </c>
      <c r="B568" t="s">
        <v>117</v>
      </c>
      <c r="C568" t="s">
        <v>118</v>
      </c>
      <c r="D568" s="1" t="s">
        <v>317</v>
      </c>
      <c r="E568" t="s">
        <v>1564</v>
      </c>
      <c r="F568" t="s">
        <v>1565</v>
      </c>
      <c r="G568">
        <v>471.83</v>
      </c>
      <c r="H568" s="1" t="s">
        <v>23</v>
      </c>
      <c r="I568">
        <v>449.36</v>
      </c>
      <c r="J568" s="1" t="s">
        <v>27</v>
      </c>
      <c r="K568">
        <v>347</v>
      </c>
      <c r="L568">
        <v>377</v>
      </c>
      <c r="M568">
        <f t="shared" si="17"/>
        <v>155927.92</v>
      </c>
      <c r="N568">
        <f t="shared" si="16"/>
        <v>169408.72</v>
      </c>
    </row>
    <row r="569" spans="1:14" ht="12.75">
      <c r="A569" t="s">
        <v>13</v>
      </c>
      <c r="B569" t="s">
        <v>336</v>
      </c>
      <c r="C569" t="s">
        <v>337</v>
      </c>
      <c r="D569" s="1" t="s">
        <v>1544</v>
      </c>
      <c r="E569" t="s">
        <v>1566</v>
      </c>
      <c r="F569" t="s">
        <v>1567</v>
      </c>
      <c r="G569">
        <v>32418.16</v>
      </c>
      <c r="H569" s="1" t="s">
        <v>1568</v>
      </c>
      <c r="I569">
        <v>26572.26</v>
      </c>
      <c r="J569" s="1" t="s">
        <v>326</v>
      </c>
      <c r="K569">
        <v>170</v>
      </c>
      <c r="L569">
        <v>200</v>
      </c>
      <c r="M569">
        <f t="shared" si="17"/>
        <v>4517284.2</v>
      </c>
      <c r="N569">
        <f t="shared" si="16"/>
        <v>5314452</v>
      </c>
    </row>
    <row r="570" spans="1:14" ht="12.75">
      <c r="A570" t="s">
        <v>13</v>
      </c>
      <c r="B570" t="s">
        <v>21</v>
      </c>
      <c r="C570" t="s">
        <v>22</v>
      </c>
      <c r="D570" s="1" t="s">
        <v>48</v>
      </c>
      <c r="E570" t="s">
        <v>1569</v>
      </c>
      <c r="F570" t="s">
        <v>1570</v>
      </c>
      <c r="G570">
        <v>2190.6</v>
      </c>
      <c r="H570" s="1" t="s">
        <v>344</v>
      </c>
      <c r="I570">
        <v>1795.57</v>
      </c>
      <c r="J570" s="1" t="s">
        <v>27</v>
      </c>
      <c r="K570">
        <v>277</v>
      </c>
      <c r="L570">
        <v>293</v>
      </c>
      <c r="M570">
        <f t="shared" si="17"/>
        <v>497372.88999999996</v>
      </c>
      <c r="N570">
        <f t="shared" si="16"/>
        <v>526102.01</v>
      </c>
    </row>
    <row r="571" spans="1:14" ht="12.75">
      <c r="A571" t="s">
        <v>13</v>
      </c>
      <c r="B571" t="s">
        <v>97</v>
      </c>
      <c r="C571" t="s">
        <v>98</v>
      </c>
      <c r="D571" s="1" t="s">
        <v>379</v>
      </c>
      <c r="E571" t="s">
        <v>1571</v>
      </c>
      <c r="F571" t="s">
        <v>1572</v>
      </c>
      <c r="G571">
        <v>37.54</v>
      </c>
      <c r="H571" s="1" t="s">
        <v>382</v>
      </c>
      <c r="I571">
        <v>30.77</v>
      </c>
      <c r="J571" s="1" t="s">
        <v>27</v>
      </c>
      <c r="K571">
        <v>48</v>
      </c>
      <c r="L571">
        <v>78</v>
      </c>
      <c r="M571">
        <f t="shared" si="17"/>
        <v>1476.96</v>
      </c>
      <c r="N571">
        <f t="shared" si="16"/>
        <v>2400.06</v>
      </c>
    </row>
    <row r="572" spans="1:14" ht="12.75">
      <c r="A572" t="s">
        <v>13</v>
      </c>
      <c r="B572" t="s">
        <v>111</v>
      </c>
      <c r="C572" t="s">
        <v>112</v>
      </c>
      <c r="D572" s="1" t="s">
        <v>397</v>
      </c>
      <c r="E572" t="s">
        <v>1573</v>
      </c>
      <c r="F572" t="s">
        <v>1574</v>
      </c>
      <c r="G572">
        <v>62.87</v>
      </c>
      <c r="H572" s="1" t="s">
        <v>400</v>
      </c>
      <c r="I572">
        <v>57.15</v>
      </c>
      <c r="J572" s="1" t="s">
        <v>27</v>
      </c>
      <c r="K572">
        <v>10</v>
      </c>
      <c r="L572">
        <v>40</v>
      </c>
      <c r="M572">
        <f t="shared" si="17"/>
        <v>571.5</v>
      </c>
      <c r="N572">
        <f t="shared" si="16"/>
        <v>2286</v>
      </c>
    </row>
    <row r="573" spans="1:14" ht="12.75">
      <c r="A573" t="s">
        <v>13</v>
      </c>
      <c r="B573" t="s">
        <v>322</v>
      </c>
      <c r="C573" t="s">
        <v>323</v>
      </c>
      <c r="D573" s="1" t="s">
        <v>192</v>
      </c>
      <c r="E573" t="s">
        <v>1575</v>
      </c>
      <c r="F573" t="s">
        <v>1576</v>
      </c>
      <c r="G573">
        <v>2544.48</v>
      </c>
      <c r="H573" s="1" t="s">
        <v>371</v>
      </c>
      <c r="I573">
        <v>2544.48</v>
      </c>
      <c r="J573" s="1" t="s">
        <v>27</v>
      </c>
      <c r="K573">
        <v>90</v>
      </c>
      <c r="L573">
        <v>120</v>
      </c>
      <c r="M573">
        <f t="shared" si="17"/>
        <v>229003.2</v>
      </c>
      <c r="N573">
        <f t="shared" si="16"/>
        <v>305337.6</v>
      </c>
    </row>
    <row r="574" spans="1:14" ht="12.75">
      <c r="A574" t="s">
        <v>13</v>
      </c>
      <c r="B574" t="s">
        <v>271</v>
      </c>
      <c r="C574" t="s">
        <v>118</v>
      </c>
      <c r="D574" s="1" t="s">
        <v>33</v>
      </c>
      <c r="E574" t="s">
        <v>1577</v>
      </c>
      <c r="F574" t="s">
        <v>1578</v>
      </c>
      <c r="G574">
        <v>1135.05</v>
      </c>
      <c r="H574" s="1" t="s">
        <v>1094</v>
      </c>
      <c r="I574">
        <v>1081</v>
      </c>
      <c r="J574" s="1" t="s">
        <v>27</v>
      </c>
      <c r="K574">
        <v>13</v>
      </c>
      <c r="L574">
        <v>43</v>
      </c>
      <c r="M574">
        <f t="shared" si="17"/>
        <v>14053</v>
      </c>
      <c r="N574">
        <f t="shared" si="16"/>
        <v>46483</v>
      </c>
    </row>
    <row r="575" spans="1:14" ht="12.75">
      <c r="A575" t="s">
        <v>13</v>
      </c>
      <c r="B575" t="s">
        <v>34</v>
      </c>
      <c r="C575" t="s">
        <v>35</v>
      </c>
      <c r="D575" s="1" t="s">
        <v>40</v>
      </c>
      <c r="E575" t="s">
        <v>1579</v>
      </c>
      <c r="F575" t="s">
        <v>1580</v>
      </c>
      <c r="G575">
        <v>51.4</v>
      </c>
      <c r="H575" s="1" t="s">
        <v>43</v>
      </c>
      <c r="I575">
        <v>42.13</v>
      </c>
      <c r="J575" s="1" t="s">
        <v>27</v>
      </c>
      <c r="K575">
        <v>321</v>
      </c>
      <c r="L575">
        <v>351</v>
      </c>
      <c r="M575">
        <f t="shared" si="17"/>
        <v>13523.730000000001</v>
      </c>
      <c r="N575">
        <f t="shared" si="16"/>
        <v>14787.630000000001</v>
      </c>
    </row>
    <row r="576" spans="1:14" ht="12.75">
      <c r="A576" t="s">
        <v>13</v>
      </c>
      <c r="B576" t="s">
        <v>28</v>
      </c>
      <c r="C576" t="s">
        <v>29</v>
      </c>
      <c r="D576" s="1" t="s">
        <v>30</v>
      </c>
      <c r="E576" t="s">
        <v>1581</v>
      </c>
      <c r="F576" t="s">
        <v>1582</v>
      </c>
      <c r="G576">
        <v>21.85</v>
      </c>
      <c r="H576" s="1" t="s">
        <v>33</v>
      </c>
      <c r="I576">
        <v>18.08</v>
      </c>
      <c r="J576" s="1" t="s">
        <v>27</v>
      </c>
      <c r="K576">
        <v>43</v>
      </c>
      <c r="L576">
        <v>73</v>
      </c>
      <c r="M576">
        <f t="shared" si="17"/>
        <v>777.4399999999999</v>
      </c>
      <c r="N576">
        <f t="shared" si="16"/>
        <v>1319.84</v>
      </c>
    </row>
    <row r="577" spans="1:14" ht="12.75">
      <c r="A577" t="s">
        <v>13</v>
      </c>
      <c r="B577" t="s">
        <v>28</v>
      </c>
      <c r="C577" t="s">
        <v>29</v>
      </c>
      <c r="D577" s="1" t="s">
        <v>30</v>
      </c>
      <c r="E577" t="s">
        <v>1583</v>
      </c>
      <c r="F577" t="s">
        <v>1584</v>
      </c>
      <c r="G577">
        <v>22.3</v>
      </c>
      <c r="H577" s="1" t="s">
        <v>33</v>
      </c>
      <c r="I577">
        <v>18.52</v>
      </c>
      <c r="J577" s="1" t="s">
        <v>27</v>
      </c>
      <c r="K577">
        <v>43</v>
      </c>
      <c r="L577">
        <v>73</v>
      </c>
      <c r="M577">
        <f t="shared" si="17"/>
        <v>796.36</v>
      </c>
      <c r="N577">
        <f t="shared" si="16"/>
        <v>1351.96</v>
      </c>
    </row>
    <row r="578" spans="1:14" ht="12.75">
      <c r="A578" t="s">
        <v>13</v>
      </c>
      <c r="B578" t="s">
        <v>1258</v>
      </c>
      <c r="C578" t="s">
        <v>1259</v>
      </c>
      <c r="D578" s="1" t="s">
        <v>545</v>
      </c>
      <c r="E578" t="s">
        <v>1585</v>
      </c>
      <c r="F578" t="s">
        <v>1586</v>
      </c>
      <c r="G578">
        <v>193.52</v>
      </c>
      <c r="H578" s="1" t="s">
        <v>548</v>
      </c>
      <c r="I578">
        <v>158.62</v>
      </c>
      <c r="J578" s="1" t="s">
        <v>27</v>
      </c>
      <c r="K578">
        <v>349</v>
      </c>
      <c r="L578">
        <v>379</v>
      </c>
      <c r="M578">
        <f t="shared" si="17"/>
        <v>55358.380000000005</v>
      </c>
      <c r="N578">
        <f t="shared" si="16"/>
        <v>60116.98</v>
      </c>
    </row>
    <row r="579" spans="1:14" ht="12.75">
      <c r="A579" t="s">
        <v>13</v>
      </c>
      <c r="B579" t="s">
        <v>891</v>
      </c>
      <c r="C579" t="s">
        <v>892</v>
      </c>
      <c r="D579" s="1" t="s">
        <v>193</v>
      </c>
      <c r="E579" t="s">
        <v>1587</v>
      </c>
      <c r="F579" t="s">
        <v>1588</v>
      </c>
      <c r="G579">
        <v>535.5</v>
      </c>
      <c r="H579" s="1" t="s">
        <v>196</v>
      </c>
      <c r="I579">
        <v>510</v>
      </c>
      <c r="J579" s="1" t="s">
        <v>27</v>
      </c>
      <c r="K579">
        <v>26</v>
      </c>
      <c r="L579">
        <v>56</v>
      </c>
      <c r="M579">
        <f t="shared" si="17"/>
        <v>13260</v>
      </c>
      <c r="N579">
        <f aca="true" t="shared" si="18" ref="N579:N642">I579*L579</f>
        <v>28560</v>
      </c>
    </row>
    <row r="580" spans="1:14" ht="12.75">
      <c r="A580" t="s">
        <v>13</v>
      </c>
      <c r="B580" t="s">
        <v>1589</v>
      </c>
      <c r="C580" t="s">
        <v>1590</v>
      </c>
      <c r="D580" s="1" t="s">
        <v>51</v>
      </c>
      <c r="E580" t="s">
        <v>1591</v>
      </c>
      <c r="F580" t="s">
        <v>1592</v>
      </c>
      <c r="G580">
        <v>873.28</v>
      </c>
      <c r="H580" s="1" t="s">
        <v>1237</v>
      </c>
      <c r="I580">
        <v>715.8</v>
      </c>
      <c r="J580" s="1" t="s">
        <v>276</v>
      </c>
      <c r="K580">
        <v>122</v>
      </c>
      <c r="L580">
        <v>152</v>
      </c>
      <c r="M580">
        <f t="shared" si="17"/>
        <v>87327.59999999999</v>
      </c>
      <c r="N580">
        <f t="shared" si="18"/>
        <v>108801.59999999999</v>
      </c>
    </row>
    <row r="581" spans="1:14" ht="12.75">
      <c r="A581" t="s">
        <v>13</v>
      </c>
      <c r="B581" t="s">
        <v>582</v>
      </c>
      <c r="C581" t="s">
        <v>583</v>
      </c>
      <c r="D581" s="1" t="s">
        <v>371</v>
      </c>
      <c r="E581" t="s">
        <v>1593</v>
      </c>
      <c r="F581" t="s">
        <v>1594</v>
      </c>
      <c r="G581">
        <v>34.15</v>
      </c>
      <c r="H581" s="1" t="s">
        <v>374</v>
      </c>
      <c r="I581">
        <v>34.15</v>
      </c>
      <c r="J581" s="1" t="s">
        <v>27</v>
      </c>
      <c r="K581">
        <v>60</v>
      </c>
      <c r="L581">
        <v>90</v>
      </c>
      <c r="M581">
        <f aca="true" t="shared" si="19" ref="M581:M644">I581*K581</f>
        <v>2049</v>
      </c>
      <c r="N581">
        <f t="shared" si="18"/>
        <v>3073.5</v>
      </c>
    </row>
    <row r="582" spans="1:14" ht="12.75">
      <c r="A582" t="s">
        <v>13</v>
      </c>
      <c r="B582" t="s">
        <v>34</v>
      </c>
      <c r="C582" t="s">
        <v>35</v>
      </c>
      <c r="D582" s="1" t="s">
        <v>238</v>
      </c>
      <c r="E582" t="s">
        <v>1595</v>
      </c>
      <c r="F582" t="s">
        <v>1596</v>
      </c>
      <c r="G582">
        <v>140.74</v>
      </c>
      <c r="H582" s="1" t="s">
        <v>217</v>
      </c>
      <c r="I582">
        <v>115.36</v>
      </c>
      <c r="J582" s="1" t="s">
        <v>27</v>
      </c>
      <c r="K582">
        <v>143</v>
      </c>
      <c r="L582">
        <v>173</v>
      </c>
      <c r="M582">
        <f t="shared" si="19"/>
        <v>16496.48</v>
      </c>
      <c r="N582">
        <f t="shared" si="18"/>
        <v>19957.28</v>
      </c>
    </row>
    <row r="583" spans="1:14" ht="12.75">
      <c r="A583" t="s">
        <v>13</v>
      </c>
      <c r="B583" t="s">
        <v>97</v>
      </c>
      <c r="C583" t="s">
        <v>98</v>
      </c>
      <c r="D583" s="1" t="s">
        <v>61</v>
      </c>
      <c r="E583" t="s">
        <v>1597</v>
      </c>
      <c r="F583" t="s">
        <v>1598</v>
      </c>
      <c r="G583">
        <v>2.75</v>
      </c>
      <c r="H583" s="1" t="s">
        <v>64</v>
      </c>
      <c r="I583">
        <v>2.25</v>
      </c>
      <c r="J583" s="1" t="s">
        <v>27</v>
      </c>
      <c r="K583">
        <v>79</v>
      </c>
      <c r="L583">
        <v>109</v>
      </c>
      <c r="M583">
        <f t="shared" si="19"/>
        <v>177.75</v>
      </c>
      <c r="N583">
        <f t="shared" si="18"/>
        <v>245.25</v>
      </c>
    </row>
    <row r="584" spans="1:14" ht="12.75">
      <c r="A584" t="s">
        <v>13</v>
      </c>
      <c r="B584" t="s">
        <v>111</v>
      </c>
      <c r="C584" t="s">
        <v>112</v>
      </c>
      <c r="D584" s="1" t="s">
        <v>1311</v>
      </c>
      <c r="E584" t="s">
        <v>1599</v>
      </c>
      <c r="F584" t="s">
        <v>1600</v>
      </c>
      <c r="G584">
        <v>842.08</v>
      </c>
      <c r="H584" s="1" t="s">
        <v>1481</v>
      </c>
      <c r="I584">
        <v>765.53</v>
      </c>
      <c r="J584" s="1" t="s">
        <v>27</v>
      </c>
      <c r="K584">
        <v>38</v>
      </c>
      <c r="L584">
        <v>68</v>
      </c>
      <c r="M584">
        <f t="shared" si="19"/>
        <v>29090.14</v>
      </c>
      <c r="N584">
        <f t="shared" si="18"/>
        <v>52056.04</v>
      </c>
    </row>
    <row r="585" spans="1:14" ht="12.75">
      <c r="A585" t="s">
        <v>13</v>
      </c>
      <c r="B585" t="s">
        <v>111</v>
      </c>
      <c r="C585" t="s">
        <v>112</v>
      </c>
      <c r="D585" s="1" t="s">
        <v>449</v>
      </c>
      <c r="E585" t="s">
        <v>1601</v>
      </c>
      <c r="F585" t="s">
        <v>1602</v>
      </c>
      <c r="G585">
        <v>680.72</v>
      </c>
      <c r="H585" s="1" t="s">
        <v>452</v>
      </c>
      <c r="I585">
        <v>618.84</v>
      </c>
      <c r="J585" s="1" t="s">
        <v>27</v>
      </c>
      <c r="K585">
        <v>227</v>
      </c>
      <c r="L585">
        <v>257</v>
      </c>
      <c r="M585">
        <f t="shared" si="19"/>
        <v>140476.68</v>
      </c>
      <c r="N585">
        <f t="shared" si="18"/>
        <v>159041.88</v>
      </c>
    </row>
    <row r="586" spans="1:14" ht="12.75">
      <c r="A586" t="s">
        <v>13</v>
      </c>
      <c r="B586" t="s">
        <v>582</v>
      </c>
      <c r="C586" t="s">
        <v>583</v>
      </c>
      <c r="D586" s="1" t="s">
        <v>589</v>
      </c>
      <c r="E586" t="s">
        <v>1603</v>
      </c>
      <c r="F586" t="s">
        <v>1604</v>
      </c>
      <c r="G586">
        <v>17.95</v>
      </c>
      <c r="H586" s="1" t="s">
        <v>592</v>
      </c>
      <c r="I586">
        <v>17.95</v>
      </c>
      <c r="J586" s="1" t="s">
        <v>27</v>
      </c>
      <c r="K586">
        <v>135</v>
      </c>
      <c r="L586">
        <v>165</v>
      </c>
      <c r="M586">
        <f t="shared" si="19"/>
        <v>2423.25</v>
      </c>
      <c r="N586">
        <f t="shared" si="18"/>
        <v>2961.75</v>
      </c>
    </row>
    <row r="587" spans="1:14" ht="12.75">
      <c r="A587" t="s">
        <v>13</v>
      </c>
      <c r="B587" t="s">
        <v>103</v>
      </c>
      <c r="C587" t="s">
        <v>104</v>
      </c>
      <c r="D587" s="1" t="s">
        <v>254</v>
      </c>
      <c r="E587" t="s">
        <v>1605</v>
      </c>
      <c r="F587" t="s">
        <v>1606</v>
      </c>
      <c r="G587">
        <v>614.56</v>
      </c>
      <c r="H587" s="1" t="s">
        <v>1114</v>
      </c>
      <c r="I587">
        <v>614.56</v>
      </c>
      <c r="J587" s="1" t="s">
        <v>27</v>
      </c>
      <c r="K587">
        <v>88</v>
      </c>
      <c r="L587">
        <v>118</v>
      </c>
      <c r="M587">
        <f t="shared" si="19"/>
        <v>54081.28</v>
      </c>
      <c r="N587">
        <f t="shared" si="18"/>
        <v>72518.07999999999</v>
      </c>
    </row>
    <row r="588" spans="1:14" ht="12.75">
      <c r="A588" t="s">
        <v>13</v>
      </c>
      <c r="B588" t="s">
        <v>271</v>
      </c>
      <c r="C588" t="s">
        <v>118</v>
      </c>
      <c r="D588" s="1" t="s">
        <v>1452</v>
      </c>
      <c r="E588" t="s">
        <v>1607</v>
      </c>
      <c r="F588" t="s">
        <v>1608</v>
      </c>
      <c r="G588">
        <v>945.47</v>
      </c>
      <c r="H588" s="1" t="s">
        <v>1455</v>
      </c>
      <c r="I588">
        <v>900.45</v>
      </c>
      <c r="J588" s="1" t="s">
        <v>27</v>
      </c>
      <c r="K588">
        <v>54</v>
      </c>
      <c r="L588">
        <v>84</v>
      </c>
      <c r="M588">
        <f t="shared" si="19"/>
        <v>48624.3</v>
      </c>
      <c r="N588">
        <f t="shared" si="18"/>
        <v>75637.8</v>
      </c>
    </row>
    <row r="589" spans="1:14" ht="12.75">
      <c r="A589" t="s">
        <v>13</v>
      </c>
      <c r="B589" t="s">
        <v>271</v>
      </c>
      <c r="C589" t="s">
        <v>118</v>
      </c>
      <c r="D589" s="1" t="s">
        <v>279</v>
      </c>
      <c r="E589" t="s">
        <v>1609</v>
      </c>
      <c r="F589" t="s">
        <v>1610</v>
      </c>
      <c r="G589">
        <v>1395.9</v>
      </c>
      <c r="H589" s="1" t="s">
        <v>604</v>
      </c>
      <c r="I589">
        <v>1332.45</v>
      </c>
      <c r="J589" s="1" t="s">
        <v>27</v>
      </c>
      <c r="K589">
        <v>51</v>
      </c>
      <c r="L589">
        <v>81</v>
      </c>
      <c r="M589">
        <f t="shared" si="19"/>
        <v>67954.95</v>
      </c>
      <c r="N589">
        <f t="shared" si="18"/>
        <v>107928.45</v>
      </c>
    </row>
    <row r="590" spans="1:14" ht="12.75">
      <c r="A590" t="s">
        <v>13</v>
      </c>
      <c r="B590" t="s">
        <v>1611</v>
      </c>
      <c r="C590" t="s">
        <v>1612</v>
      </c>
      <c r="D590" s="1" t="s">
        <v>1613</v>
      </c>
      <c r="E590" t="s">
        <v>1614</v>
      </c>
      <c r="F590" t="s">
        <v>1615</v>
      </c>
      <c r="G590">
        <v>201.3</v>
      </c>
      <c r="H590" s="1" t="s">
        <v>1194</v>
      </c>
      <c r="I590">
        <v>165</v>
      </c>
      <c r="J590" s="1" t="s">
        <v>27</v>
      </c>
      <c r="K590">
        <v>244</v>
      </c>
      <c r="L590">
        <v>274</v>
      </c>
      <c r="M590">
        <f t="shared" si="19"/>
        <v>40260</v>
      </c>
      <c r="N590">
        <f t="shared" si="18"/>
        <v>45210</v>
      </c>
    </row>
    <row r="591" spans="1:14" ht="12.75">
      <c r="A591" t="s">
        <v>13</v>
      </c>
      <c r="B591" t="s">
        <v>14</v>
      </c>
      <c r="C591" t="s">
        <v>15</v>
      </c>
      <c r="D591" s="1" t="s">
        <v>1288</v>
      </c>
      <c r="E591" t="s">
        <v>1616</v>
      </c>
      <c r="F591" t="s">
        <v>1617</v>
      </c>
      <c r="G591">
        <v>6602.02</v>
      </c>
      <c r="H591" s="1" t="s">
        <v>207</v>
      </c>
      <c r="I591">
        <v>6348.1</v>
      </c>
      <c r="J591" s="1" t="s">
        <v>697</v>
      </c>
      <c r="K591">
        <v>111</v>
      </c>
      <c r="L591">
        <v>127</v>
      </c>
      <c r="M591">
        <f t="shared" si="19"/>
        <v>704639.1000000001</v>
      </c>
      <c r="N591">
        <f t="shared" si="18"/>
        <v>806208.7000000001</v>
      </c>
    </row>
    <row r="592" spans="1:14" ht="12.75">
      <c r="A592" t="s">
        <v>13</v>
      </c>
      <c r="B592" t="s">
        <v>21</v>
      </c>
      <c r="C592" t="s">
        <v>22</v>
      </c>
      <c r="D592" s="1" t="s">
        <v>48</v>
      </c>
      <c r="E592" t="s">
        <v>1618</v>
      </c>
      <c r="F592" t="s">
        <v>1619</v>
      </c>
      <c r="G592">
        <v>832.52</v>
      </c>
      <c r="H592" s="1" t="s">
        <v>51</v>
      </c>
      <c r="I592">
        <v>682.39</v>
      </c>
      <c r="J592" s="1" t="s">
        <v>27</v>
      </c>
      <c r="K592">
        <v>263</v>
      </c>
      <c r="L592">
        <v>293</v>
      </c>
      <c r="M592">
        <f t="shared" si="19"/>
        <v>179468.57</v>
      </c>
      <c r="N592">
        <f t="shared" si="18"/>
        <v>199940.27</v>
      </c>
    </row>
    <row r="593" spans="1:14" ht="12.75">
      <c r="A593" t="s">
        <v>13</v>
      </c>
      <c r="B593" t="s">
        <v>117</v>
      </c>
      <c r="C593" t="s">
        <v>118</v>
      </c>
      <c r="D593" s="1" t="s">
        <v>1620</v>
      </c>
      <c r="E593" t="s">
        <v>1621</v>
      </c>
      <c r="F593" t="s">
        <v>1622</v>
      </c>
      <c r="G593">
        <v>3343.46</v>
      </c>
      <c r="H593" s="1" t="s">
        <v>40</v>
      </c>
      <c r="I593">
        <v>3184.25</v>
      </c>
      <c r="J593" s="1" t="s">
        <v>27</v>
      </c>
      <c r="K593">
        <v>351</v>
      </c>
      <c r="L593">
        <v>381</v>
      </c>
      <c r="M593">
        <f t="shared" si="19"/>
        <v>1117671.75</v>
      </c>
      <c r="N593">
        <f t="shared" si="18"/>
        <v>1213199.25</v>
      </c>
    </row>
    <row r="594" spans="1:14" ht="12.75">
      <c r="A594" t="s">
        <v>13</v>
      </c>
      <c r="B594" t="s">
        <v>1258</v>
      </c>
      <c r="C594" t="s">
        <v>1259</v>
      </c>
      <c r="D594" s="1" t="s">
        <v>1264</v>
      </c>
      <c r="E594" t="s">
        <v>1623</v>
      </c>
      <c r="F594" t="s">
        <v>1624</v>
      </c>
      <c r="G594">
        <v>48.25</v>
      </c>
      <c r="H594" s="1" t="s">
        <v>132</v>
      </c>
      <c r="I594">
        <v>39.55</v>
      </c>
      <c r="J594" s="1" t="s">
        <v>1198</v>
      </c>
      <c r="K594">
        <v>286</v>
      </c>
      <c r="L594">
        <v>312</v>
      </c>
      <c r="M594">
        <f t="shared" si="19"/>
        <v>11311.3</v>
      </c>
      <c r="N594">
        <f t="shared" si="18"/>
        <v>12339.599999999999</v>
      </c>
    </row>
    <row r="595" spans="1:14" ht="12.75">
      <c r="A595" t="s">
        <v>13</v>
      </c>
      <c r="B595" t="s">
        <v>111</v>
      </c>
      <c r="C595" t="s">
        <v>112</v>
      </c>
      <c r="D595" s="1" t="s">
        <v>197</v>
      </c>
      <c r="E595" t="s">
        <v>1625</v>
      </c>
      <c r="F595" t="s">
        <v>1626</v>
      </c>
      <c r="G595">
        <v>5.18</v>
      </c>
      <c r="H595" s="1" t="s">
        <v>20</v>
      </c>
      <c r="I595">
        <v>4.71</v>
      </c>
      <c r="J595" s="1" t="s">
        <v>27</v>
      </c>
      <c r="K595">
        <v>160</v>
      </c>
      <c r="L595">
        <v>190</v>
      </c>
      <c r="M595">
        <f t="shared" si="19"/>
        <v>753.6</v>
      </c>
      <c r="N595">
        <f t="shared" si="18"/>
        <v>894.9</v>
      </c>
    </row>
    <row r="596" spans="1:14" ht="12.75">
      <c r="A596" t="s">
        <v>13</v>
      </c>
      <c r="B596" t="s">
        <v>1627</v>
      </c>
      <c r="C596" t="s">
        <v>1628</v>
      </c>
      <c r="D596" s="1" t="s">
        <v>40</v>
      </c>
      <c r="E596" t="s">
        <v>1629</v>
      </c>
      <c r="F596" t="s">
        <v>1630</v>
      </c>
      <c r="G596">
        <v>512.4</v>
      </c>
      <c r="H596" s="1" t="s">
        <v>43</v>
      </c>
      <c r="I596">
        <v>420</v>
      </c>
      <c r="J596" s="1" t="s">
        <v>27</v>
      </c>
      <c r="K596">
        <v>321</v>
      </c>
      <c r="L596">
        <v>351</v>
      </c>
      <c r="M596">
        <f t="shared" si="19"/>
        <v>134820</v>
      </c>
      <c r="N596">
        <f t="shared" si="18"/>
        <v>147420</v>
      </c>
    </row>
    <row r="597" spans="1:14" ht="12.75">
      <c r="A597" t="s">
        <v>13</v>
      </c>
      <c r="B597" t="s">
        <v>111</v>
      </c>
      <c r="C597" t="s">
        <v>112</v>
      </c>
      <c r="D597" s="1" t="s">
        <v>84</v>
      </c>
      <c r="E597" t="s">
        <v>1631</v>
      </c>
      <c r="F597" t="s">
        <v>1632</v>
      </c>
      <c r="G597">
        <v>15.77</v>
      </c>
      <c r="H597" s="1" t="s">
        <v>16</v>
      </c>
      <c r="I597">
        <v>14.34</v>
      </c>
      <c r="J597" s="1" t="s">
        <v>27</v>
      </c>
      <c r="K597">
        <v>228</v>
      </c>
      <c r="L597">
        <v>258</v>
      </c>
      <c r="M597">
        <f t="shared" si="19"/>
        <v>3269.52</v>
      </c>
      <c r="N597">
        <f t="shared" si="18"/>
        <v>3699.72</v>
      </c>
    </row>
    <row r="598" spans="1:14" ht="12.75">
      <c r="A598" t="s">
        <v>13</v>
      </c>
      <c r="B598" t="s">
        <v>97</v>
      </c>
      <c r="C598" t="s">
        <v>98</v>
      </c>
      <c r="D598" s="1" t="s">
        <v>251</v>
      </c>
      <c r="E598" t="s">
        <v>1633</v>
      </c>
      <c r="F598" t="s">
        <v>1634</v>
      </c>
      <c r="G598">
        <v>38.8</v>
      </c>
      <c r="H598" s="1" t="s">
        <v>254</v>
      </c>
      <c r="I598">
        <v>31.8</v>
      </c>
      <c r="J598" s="1" t="s">
        <v>27</v>
      </c>
      <c r="K598">
        <v>118</v>
      </c>
      <c r="L598">
        <v>148</v>
      </c>
      <c r="M598">
        <f t="shared" si="19"/>
        <v>3752.4</v>
      </c>
      <c r="N598">
        <f t="shared" si="18"/>
        <v>4706.400000000001</v>
      </c>
    </row>
    <row r="599" spans="1:14" ht="12.75">
      <c r="A599" t="s">
        <v>13</v>
      </c>
      <c r="B599" t="s">
        <v>21</v>
      </c>
      <c r="C599" t="s">
        <v>22</v>
      </c>
      <c r="D599" s="1" t="s">
        <v>314</v>
      </c>
      <c r="E599" t="s">
        <v>1635</v>
      </c>
      <c r="F599" t="s">
        <v>1636</v>
      </c>
      <c r="G599">
        <v>34.03</v>
      </c>
      <c r="H599" s="1" t="s">
        <v>157</v>
      </c>
      <c r="I599">
        <v>27.69</v>
      </c>
      <c r="J599" s="1" t="s">
        <v>27</v>
      </c>
      <c r="K599">
        <v>170</v>
      </c>
      <c r="L599">
        <v>200</v>
      </c>
      <c r="M599">
        <f t="shared" si="19"/>
        <v>4707.3</v>
      </c>
      <c r="N599">
        <f t="shared" si="18"/>
        <v>5538</v>
      </c>
    </row>
    <row r="600" spans="1:14" ht="12.75">
      <c r="A600" t="s">
        <v>13</v>
      </c>
      <c r="B600" t="s">
        <v>28</v>
      </c>
      <c r="C600" t="s">
        <v>29</v>
      </c>
      <c r="D600" s="1" t="s">
        <v>84</v>
      </c>
      <c r="E600" t="s">
        <v>1637</v>
      </c>
      <c r="F600" t="s">
        <v>1638</v>
      </c>
      <c r="G600">
        <v>68.08</v>
      </c>
      <c r="H600" s="1" t="s">
        <v>16</v>
      </c>
      <c r="I600">
        <v>55.8</v>
      </c>
      <c r="J600" s="1" t="s">
        <v>27</v>
      </c>
      <c r="K600">
        <v>228</v>
      </c>
      <c r="L600">
        <v>258</v>
      </c>
      <c r="M600">
        <f t="shared" si="19"/>
        <v>12722.4</v>
      </c>
      <c r="N600">
        <f t="shared" si="18"/>
        <v>14396.4</v>
      </c>
    </row>
    <row r="601" spans="1:14" ht="12.75">
      <c r="A601" t="s">
        <v>13</v>
      </c>
      <c r="B601" t="s">
        <v>28</v>
      </c>
      <c r="C601" t="s">
        <v>29</v>
      </c>
      <c r="D601" s="1" t="s">
        <v>19</v>
      </c>
      <c r="E601" t="s">
        <v>1639</v>
      </c>
      <c r="F601" t="s">
        <v>1640</v>
      </c>
      <c r="G601">
        <v>71.73</v>
      </c>
      <c r="H601" s="1" t="s">
        <v>67</v>
      </c>
      <c r="I601">
        <v>59.45</v>
      </c>
      <c r="J601" s="1" t="s">
        <v>27</v>
      </c>
      <c r="K601">
        <v>168</v>
      </c>
      <c r="L601">
        <v>198</v>
      </c>
      <c r="M601">
        <f t="shared" si="19"/>
        <v>9987.6</v>
      </c>
      <c r="N601">
        <f t="shared" si="18"/>
        <v>11771.1</v>
      </c>
    </row>
    <row r="602" spans="1:14" ht="12.75">
      <c r="A602" t="s">
        <v>13</v>
      </c>
      <c r="B602" t="s">
        <v>21</v>
      </c>
      <c r="C602" t="s">
        <v>22</v>
      </c>
      <c r="D602" s="1" t="s">
        <v>314</v>
      </c>
      <c r="E602" t="s">
        <v>1641</v>
      </c>
      <c r="F602" t="s">
        <v>1642</v>
      </c>
      <c r="G602">
        <v>1010.9</v>
      </c>
      <c r="H602" s="1" t="s">
        <v>157</v>
      </c>
      <c r="I602">
        <v>828.41</v>
      </c>
      <c r="J602" s="1" t="s">
        <v>27</v>
      </c>
      <c r="K602">
        <v>170</v>
      </c>
      <c r="L602">
        <v>200</v>
      </c>
      <c r="M602">
        <f t="shared" si="19"/>
        <v>140829.69999999998</v>
      </c>
      <c r="N602">
        <f t="shared" si="18"/>
        <v>165682</v>
      </c>
    </row>
    <row r="603" spans="1:14" ht="12.75">
      <c r="A603" t="s">
        <v>13</v>
      </c>
      <c r="B603" t="s">
        <v>28</v>
      </c>
      <c r="C603" t="s">
        <v>29</v>
      </c>
      <c r="D603" s="1" t="s">
        <v>19</v>
      </c>
      <c r="E603" t="s">
        <v>1643</v>
      </c>
      <c r="F603" t="s">
        <v>1644</v>
      </c>
      <c r="G603">
        <v>168.71</v>
      </c>
      <c r="H603" s="1" t="s">
        <v>67</v>
      </c>
      <c r="I603">
        <v>139.62</v>
      </c>
      <c r="J603" s="1" t="s">
        <v>27</v>
      </c>
      <c r="K603">
        <v>168</v>
      </c>
      <c r="L603">
        <v>198</v>
      </c>
      <c r="M603">
        <f t="shared" si="19"/>
        <v>23456.16</v>
      </c>
      <c r="N603">
        <f t="shared" si="18"/>
        <v>27644.760000000002</v>
      </c>
    </row>
    <row r="604" spans="1:14" ht="12.75">
      <c r="A604" t="s">
        <v>13</v>
      </c>
      <c r="B604" t="s">
        <v>28</v>
      </c>
      <c r="C604" t="s">
        <v>29</v>
      </c>
      <c r="D604" s="1" t="s">
        <v>444</v>
      </c>
      <c r="E604" t="s">
        <v>1645</v>
      </c>
      <c r="F604" t="s">
        <v>1646</v>
      </c>
      <c r="G604">
        <v>71.43</v>
      </c>
      <c r="H604" s="1" t="s">
        <v>213</v>
      </c>
      <c r="I604">
        <v>59.15</v>
      </c>
      <c r="J604" s="1" t="s">
        <v>27</v>
      </c>
      <c r="K604">
        <v>245</v>
      </c>
      <c r="L604">
        <v>314</v>
      </c>
      <c r="M604">
        <f t="shared" si="19"/>
        <v>14491.75</v>
      </c>
      <c r="N604">
        <f t="shared" si="18"/>
        <v>18573.1</v>
      </c>
    </row>
    <row r="605" spans="1:14" ht="12.75">
      <c r="A605" t="s">
        <v>13</v>
      </c>
      <c r="B605" t="s">
        <v>28</v>
      </c>
      <c r="C605" t="s">
        <v>29</v>
      </c>
      <c r="D605" s="1" t="s">
        <v>449</v>
      </c>
      <c r="E605" t="s">
        <v>1647</v>
      </c>
      <c r="F605" t="s">
        <v>1648</v>
      </c>
      <c r="G605">
        <v>68.08</v>
      </c>
      <c r="H605" s="1" t="s">
        <v>452</v>
      </c>
      <c r="I605">
        <v>55.8</v>
      </c>
      <c r="J605" s="1" t="s">
        <v>27</v>
      </c>
      <c r="K605">
        <v>227</v>
      </c>
      <c r="L605">
        <v>257</v>
      </c>
      <c r="M605">
        <f t="shared" si="19"/>
        <v>12666.599999999999</v>
      </c>
      <c r="N605">
        <f t="shared" si="18"/>
        <v>14340.599999999999</v>
      </c>
    </row>
    <row r="606" spans="1:14" ht="12.75">
      <c r="A606" t="s">
        <v>13</v>
      </c>
      <c r="B606" t="s">
        <v>28</v>
      </c>
      <c r="C606" t="s">
        <v>29</v>
      </c>
      <c r="D606" s="1" t="s">
        <v>449</v>
      </c>
      <c r="E606" t="s">
        <v>1649</v>
      </c>
      <c r="F606" t="s">
        <v>1650</v>
      </c>
      <c r="G606">
        <v>161.03</v>
      </c>
      <c r="H606" s="1" t="s">
        <v>452</v>
      </c>
      <c r="I606">
        <v>131.99</v>
      </c>
      <c r="J606" s="1" t="s">
        <v>27</v>
      </c>
      <c r="K606">
        <v>227</v>
      </c>
      <c r="L606">
        <v>257</v>
      </c>
      <c r="M606">
        <f t="shared" si="19"/>
        <v>29961.730000000003</v>
      </c>
      <c r="N606">
        <f t="shared" si="18"/>
        <v>33921.43</v>
      </c>
    </row>
    <row r="607" spans="1:14" ht="12.75">
      <c r="A607" t="s">
        <v>13</v>
      </c>
      <c r="B607" t="s">
        <v>28</v>
      </c>
      <c r="C607" t="s">
        <v>29</v>
      </c>
      <c r="D607" s="1" t="s">
        <v>19</v>
      </c>
      <c r="E607" t="s">
        <v>1651</v>
      </c>
      <c r="F607" t="s">
        <v>1652</v>
      </c>
      <c r="G607">
        <v>71.73</v>
      </c>
      <c r="H607" s="1" t="s">
        <v>67</v>
      </c>
      <c r="I607">
        <v>59.45</v>
      </c>
      <c r="J607" s="1" t="s">
        <v>27</v>
      </c>
      <c r="K607">
        <v>168</v>
      </c>
      <c r="L607">
        <v>198</v>
      </c>
      <c r="M607">
        <f t="shared" si="19"/>
        <v>9987.6</v>
      </c>
      <c r="N607">
        <f t="shared" si="18"/>
        <v>11771.1</v>
      </c>
    </row>
    <row r="608" spans="1:14" ht="12.75">
      <c r="A608" t="s">
        <v>13</v>
      </c>
      <c r="B608" t="s">
        <v>28</v>
      </c>
      <c r="C608" t="s">
        <v>29</v>
      </c>
      <c r="D608" s="1" t="s">
        <v>449</v>
      </c>
      <c r="E608" t="s">
        <v>1653</v>
      </c>
      <c r="F608" t="s">
        <v>1654</v>
      </c>
      <c r="G608">
        <v>22.22</v>
      </c>
      <c r="H608" s="1" t="s">
        <v>452</v>
      </c>
      <c r="I608">
        <v>18.45</v>
      </c>
      <c r="J608" s="1" t="s">
        <v>27</v>
      </c>
      <c r="K608">
        <v>227</v>
      </c>
      <c r="L608">
        <v>257</v>
      </c>
      <c r="M608">
        <f t="shared" si="19"/>
        <v>4188.15</v>
      </c>
      <c r="N608">
        <f t="shared" si="18"/>
        <v>4741.65</v>
      </c>
    </row>
    <row r="609" spans="1:14" ht="12.75">
      <c r="A609" t="s">
        <v>13</v>
      </c>
      <c r="B609" t="s">
        <v>21</v>
      </c>
      <c r="C609" t="s">
        <v>22</v>
      </c>
      <c r="D609" s="1" t="s">
        <v>161</v>
      </c>
      <c r="E609" t="s">
        <v>1655</v>
      </c>
      <c r="F609" t="s">
        <v>1656</v>
      </c>
      <c r="G609">
        <v>57.33</v>
      </c>
      <c r="H609" s="1" t="s">
        <v>164</v>
      </c>
      <c r="I609">
        <v>47.23</v>
      </c>
      <c r="J609" s="1" t="s">
        <v>27</v>
      </c>
      <c r="K609">
        <v>172</v>
      </c>
      <c r="L609">
        <v>202</v>
      </c>
      <c r="M609">
        <f t="shared" si="19"/>
        <v>8123.5599999999995</v>
      </c>
      <c r="N609">
        <f t="shared" si="18"/>
        <v>9540.46</v>
      </c>
    </row>
    <row r="610" spans="1:14" ht="12.75">
      <c r="A610" t="s">
        <v>13</v>
      </c>
      <c r="B610" t="s">
        <v>361</v>
      </c>
      <c r="C610" t="s">
        <v>362</v>
      </c>
      <c r="D610" s="1" t="s">
        <v>235</v>
      </c>
      <c r="E610" t="s">
        <v>1657</v>
      </c>
      <c r="F610" t="s">
        <v>1658</v>
      </c>
      <c r="G610">
        <v>1259.04</v>
      </c>
      <c r="H610" s="1" t="s">
        <v>238</v>
      </c>
      <c r="I610">
        <v>1032</v>
      </c>
      <c r="J610" s="1" t="s">
        <v>276</v>
      </c>
      <c r="K610">
        <v>62</v>
      </c>
      <c r="L610">
        <v>92</v>
      </c>
      <c r="M610">
        <f t="shared" si="19"/>
        <v>63984</v>
      </c>
      <c r="N610">
        <f t="shared" si="18"/>
        <v>94944</v>
      </c>
    </row>
    <row r="611" spans="1:14" ht="12.75">
      <c r="A611" t="s">
        <v>13</v>
      </c>
      <c r="B611" t="s">
        <v>117</v>
      </c>
      <c r="C611" t="s">
        <v>118</v>
      </c>
      <c r="D611" s="1" t="s">
        <v>1101</v>
      </c>
      <c r="E611" t="s">
        <v>1659</v>
      </c>
      <c r="F611" t="s">
        <v>1660</v>
      </c>
      <c r="G611">
        <v>7507.5</v>
      </c>
      <c r="H611" s="1" t="s">
        <v>223</v>
      </c>
      <c r="I611">
        <v>7150</v>
      </c>
      <c r="J611" s="1" t="s">
        <v>27</v>
      </c>
      <c r="K611">
        <v>236</v>
      </c>
      <c r="L611">
        <v>266</v>
      </c>
      <c r="M611">
        <f t="shared" si="19"/>
        <v>1687400</v>
      </c>
      <c r="N611">
        <f t="shared" si="18"/>
        <v>1901900</v>
      </c>
    </row>
    <row r="612" spans="1:14" ht="12.75">
      <c r="A612" t="s">
        <v>13</v>
      </c>
      <c r="B612" t="s">
        <v>34</v>
      </c>
      <c r="C612" t="s">
        <v>35</v>
      </c>
      <c r="D612" s="1" t="s">
        <v>229</v>
      </c>
      <c r="E612" t="s">
        <v>1661</v>
      </c>
      <c r="F612" t="s">
        <v>1662</v>
      </c>
      <c r="G612">
        <v>59.65</v>
      </c>
      <c r="H612" s="1" t="s">
        <v>338</v>
      </c>
      <c r="I612">
        <v>48.89</v>
      </c>
      <c r="J612" s="1" t="s">
        <v>27</v>
      </c>
      <c r="K612">
        <v>268</v>
      </c>
      <c r="L612">
        <v>298</v>
      </c>
      <c r="M612">
        <f t="shared" si="19"/>
        <v>13102.52</v>
      </c>
      <c r="N612">
        <f t="shared" si="18"/>
        <v>14569.22</v>
      </c>
    </row>
    <row r="613" spans="1:14" ht="12.75">
      <c r="A613" t="s">
        <v>13</v>
      </c>
      <c r="B613" t="s">
        <v>111</v>
      </c>
      <c r="C613" t="s">
        <v>112</v>
      </c>
      <c r="D613" s="1" t="s">
        <v>84</v>
      </c>
      <c r="E613" t="s">
        <v>1663</v>
      </c>
      <c r="F613" t="s">
        <v>1664</v>
      </c>
      <c r="G613">
        <v>23.52</v>
      </c>
      <c r="H613" s="1" t="s">
        <v>16</v>
      </c>
      <c r="I613">
        <v>21.38</v>
      </c>
      <c r="J613" s="1" t="s">
        <v>27</v>
      </c>
      <c r="K613">
        <v>228</v>
      </c>
      <c r="L613">
        <v>258</v>
      </c>
      <c r="M613">
        <f t="shared" si="19"/>
        <v>4874.639999999999</v>
      </c>
      <c r="N613">
        <f t="shared" si="18"/>
        <v>5516.04</v>
      </c>
    </row>
    <row r="614" spans="1:14" ht="12.75">
      <c r="A614" t="s">
        <v>13</v>
      </c>
      <c r="B614" t="s">
        <v>187</v>
      </c>
      <c r="C614" t="s">
        <v>188</v>
      </c>
      <c r="D614" s="1" t="s">
        <v>1114</v>
      </c>
      <c r="E614" t="s">
        <v>1665</v>
      </c>
      <c r="F614" t="s">
        <v>1666</v>
      </c>
      <c r="G614">
        <v>58.03</v>
      </c>
      <c r="H614" s="1" t="s">
        <v>1095</v>
      </c>
      <c r="I614">
        <v>47.56</v>
      </c>
      <c r="J614" s="1" t="s">
        <v>178</v>
      </c>
      <c r="K614">
        <v>43</v>
      </c>
      <c r="L614">
        <v>73</v>
      </c>
      <c r="M614">
        <f t="shared" si="19"/>
        <v>2045.0800000000002</v>
      </c>
      <c r="N614">
        <f t="shared" si="18"/>
        <v>3471.88</v>
      </c>
    </row>
    <row r="615" spans="1:14" ht="12.75">
      <c r="A615" t="s">
        <v>13</v>
      </c>
      <c r="B615" t="s">
        <v>103</v>
      </c>
      <c r="C615" t="s">
        <v>104</v>
      </c>
      <c r="D615" s="1" t="s">
        <v>92</v>
      </c>
      <c r="E615" t="s">
        <v>1667</v>
      </c>
      <c r="F615" t="s">
        <v>1668</v>
      </c>
      <c r="G615">
        <v>555.28</v>
      </c>
      <c r="H615" s="1" t="s">
        <v>212</v>
      </c>
      <c r="I615">
        <v>555.28</v>
      </c>
      <c r="J615" s="1" t="s">
        <v>27</v>
      </c>
      <c r="K615">
        <v>306</v>
      </c>
      <c r="L615">
        <v>299</v>
      </c>
      <c r="M615">
        <f t="shared" si="19"/>
        <v>169915.68</v>
      </c>
      <c r="N615">
        <f t="shared" si="18"/>
        <v>166028.72</v>
      </c>
    </row>
    <row r="616" spans="1:14" ht="12.75">
      <c r="A616" t="s">
        <v>13</v>
      </c>
      <c r="B616" t="s">
        <v>21</v>
      </c>
      <c r="C616" t="s">
        <v>22</v>
      </c>
      <c r="D616" s="1" t="s">
        <v>48</v>
      </c>
      <c r="E616" t="s">
        <v>1669</v>
      </c>
      <c r="F616" t="s">
        <v>1670</v>
      </c>
      <c r="G616">
        <v>2595.51</v>
      </c>
      <c r="H616" s="1" t="s">
        <v>383</v>
      </c>
      <c r="I616">
        <v>2127.47</v>
      </c>
      <c r="J616" s="1" t="s">
        <v>27</v>
      </c>
      <c r="K616">
        <v>237</v>
      </c>
      <c r="L616">
        <v>293</v>
      </c>
      <c r="M616">
        <f t="shared" si="19"/>
        <v>504210.38999999996</v>
      </c>
      <c r="N616">
        <f t="shared" si="18"/>
        <v>623348.71</v>
      </c>
    </row>
    <row r="617" spans="1:14" ht="12.75">
      <c r="A617" t="s">
        <v>13</v>
      </c>
      <c r="B617" t="s">
        <v>34</v>
      </c>
      <c r="C617" t="s">
        <v>35</v>
      </c>
      <c r="D617" s="1" t="s">
        <v>238</v>
      </c>
      <c r="E617" t="s">
        <v>1671</v>
      </c>
      <c r="F617" t="s">
        <v>1672</v>
      </c>
      <c r="G617">
        <v>201.17</v>
      </c>
      <c r="H617" s="1" t="s">
        <v>217</v>
      </c>
      <c r="I617">
        <v>164.89</v>
      </c>
      <c r="J617" s="1" t="s">
        <v>27</v>
      </c>
      <c r="K617">
        <v>143</v>
      </c>
      <c r="L617">
        <v>173</v>
      </c>
      <c r="M617">
        <f t="shared" si="19"/>
        <v>23579.269999999997</v>
      </c>
      <c r="N617">
        <f t="shared" si="18"/>
        <v>28525.969999999998</v>
      </c>
    </row>
    <row r="618" spans="1:14" ht="12.75">
      <c r="A618" t="s">
        <v>13</v>
      </c>
      <c r="B618" t="s">
        <v>336</v>
      </c>
      <c r="C618" t="s">
        <v>337</v>
      </c>
      <c r="D618" s="1" t="s">
        <v>335</v>
      </c>
      <c r="E618" t="s">
        <v>1673</v>
      </c>
      <c r="F618" t="s">
        <v>1674</v>
      </c>
      <c r="G618">
        <v>31473.13</v>
      </c>
      <c r="H618" s="1" t="s">
        <v>1675</v>
      </c>
      <c r="I618">
        <v>25797.65</v>
      </c>
      <c r="J618" s="1" t="s">
        <v>27</v>
      </c>
      <c r="K618">
        <v>155</v>
      </c>
      <c r="L618">
        <v>185</v>
      </c>
      <c r="M618">
        <f t="shared" si="19"/>
        <v>3998635.75</v>
      </c>
      <c r="N618">
        <f t="shared" si="18"/>
        <v>4772565.25</v>
      </c>
    </row>
    <row r="619" spans="1:14" ht="12.75">
      <c r="A619" t="s">
        <v>13</v>
      </c>
      <c r="B619" t="s">
        <v>28</v>
      </c>
      <c r="C619" t="s">
        <v>29</v>
      </c>
      <c r="D619" s="1" t="s">
        <v>466</v>
      </c>
      <c r="E619" t="s">
        <v>1676</v>
      </c>
      <c r="F619" t="s">
        <v>1677</v>
      </c>
      <c r="G619">
        <v>955.54</v>
      </c>
      <c r="H619" s="1" t="s">
        <v>469</v>
      </c>
      <c r="I619">
        <v>790.07</v>
      </c>
      <c r="J619" s="1" t="s">
        <v>27</v>
      </c>
      <c r="K619">
        <v>107</v>
      </c>
      <c r="L619">
        <v>137</v>
      </c>
      <c r="M619">
        <f t="shared" si="19"/>
        <v>84537.49</v>
      </c>
      <c r="N619">
        <f t="shared" si="18"/>
        <v>108239.59000000001</v>
      </c>
    </row>
    <row r="620" spans="1:14" ht="12.75">
      <c r="A620" t="s">
        <v>13</v>
      </c>
      <c r="B620" t="s">
        <v>187</v>
      </c>
      <c r="C620" t="s">
        <v>188</v>
      </c>
      <c r="D620" s="1" t="s">
        <v>1197</v>
      </c>
      <c r="E620" t="s">
        <v>1678</v>
      </c>
      <c r="F620" t="s">
        <v>1679</v>
      </c>
      <c r="G620">
        <v>297.92</v>
      </c>
      <c r="H620" s="1" t="s">
        <v>1680</v>
      </c>
      <c r="I620">
        <v>244.19</v>
      </c>
      <c r="J620" s="1" t="s">
        <v>488</v>
      </c>
      <c r="K620">
        <v>157</v>
      </c>
      <c r="L620">
        <v>187</v>
      </c>
      <c r="M620">
        <f t="shared" si="19"/>
        <v>38337.83</v>
      </c>
      <c r="N620">
        <f t="shared" si="18"/>
        <v>45663.53</v>
      </c>
    </row>
    <row r="621" spans="1:14" ht="12.75">
      <c r="A621" t="s">
        <v>13</v>
      </c>
      <c r="B621" t="s">
        <v>582</v>
      </c>
      <c r="C621" t="s">
        <v>583</v>
      </c>
      <c r="D621" s="1" t="s">
        <v>520</v>
      </c>
      <c r="E621" t="s">
        <v>1681</v>
      </c>
      <c r="F621" t="s">
        <v>1682</v>
      </c>
      <c r="G621">
        <v>6.3</v>
      </c>
      <c r="H621" s="1" t="s">
        <v>523</v>
      </c>
      <c r="I621">
        <v>6.3</v>
      </c>
      <c r="J621" s="1" t="s">
        <v>27</v>
      </c>
      <c r="K621">
        <v>352</v>
      </c>
      <c r="L621">
        <v>382</v>
      </c>
      <c r="M621">
        <f t="shared" si="19"/>
        <v>2217.6</v>
      </c>
      <c r="N621">
        <f t="shared" si="18"/>
        <v>2406.6</v>
      </c>
    </row>
    <row r="622" spans="1:14" ht="12.75">
      <c r="A622" t="s">
        <v>13</v>
      </c>
      <c r="B622" t="s">
        <v>561</v>
      </c>
      <c r="C622" t="s">
        <v>562</v>
      </c>
      <c r="D622" s="1" t="s">
        <v>1683</v>
      </c>
      <c r="E622" t="s">
        <v>1684</v>
      </c>
      <c r="F622" t="s">
        <v>1685</v>
      </c>
      <c r="G622">
        <v>55.63</v>
      </c>
      <c r="H622" s="1" t="s">
        <v>95</v>
      </c>
      <c r="I622">
        <v>45.6</v>
      </c>
      <c r="J622" s="1" t="s">
        <v>303</v>
      </c>
      <c r="K622">
        <v>213</v>
      </c>
      <c r="L622">
        <v>266</v>
      </c>
      <c r="M622">
        <f t="shared" si="19"/>
        <v>9712.800000000001</v>
      </c>
      <c r="N622">
        <f t="shared" si="18"/>
        <v>12129.6</v>
      </c>
    </row>
    <row r="623" spans="1:14" ht="12.75">
      <c r="A623" t="s">
        <v>13</v>
      </c>
      <c r="B623" t="s">
        <v>34</v>
      </c>
      <c r="C623" t="s">
        <v>35</v>
      </c>
      <c r="D623" s="1" t="s">
        <v>238</v>
      </c>
      <c r="E623" t="s">
        <v>1686</v>
      </c>
      <c r="F623" t="s">
        <v>1687</v>
      </c>
      <c r="G623">
        <v>160.17</v>
      </c>
      <c r="H623" s="1" t="s">
        <v>217</v>
      </c>
      <c r="I623">
        <v>131.29</v>
      </c>
      <c r="J623" s="1" t="s">
        <v>27</v>
      </c>
      <c r="K623">
        <v>143</v>
      </c>
      <c r="L623">
        <v>173</v>
      </c>
      <c r="M623">
        <f t="shared" si="19"/>
        <v>18774.469999999998</v>
      </c>
      <c r="N623">
        <f t="shared" si="18"/>
        <v>22713.17</v>
      </c>
    </row>
    <row r="624" spans="1:14" ht="12.75">
      <c r="A624" t="s">
        <v>13</v>
      </c>
      <c r="B624" t="s">
        <v>34</v>
      </c>
      <c r="C624" t="s">
        <v>35</v>
      </c>
      <c r="D624" s="1" t="s">
        <v>36</v>
      </c>
      <c r="E624" t="s">
        <v>1688</v>
      </c>
      <c r="F624" t="s">
        <v>1689</v>
      </c>
      <c r="G624">
        <v>56.77</v>
      </c>
      <c r="H624" s="1" t="s">
        <v>39</v>
      </c>
      <c r="I624">
        <v>46.53</v>
      </c>
      <c r="J624" s="1" t="s">
        <v>27</v>
      </c>
      <c r="K624">
        <v>20</v>
      </c>
      <c r="L624">
        <v>50</v>
      </c>
      <c r="M624">
        <f t="shared" si="19"/>
        <v>930.6</v>
      </c>
      <c r="N624">
        <f t="shared" si="18"/>
        <v>2326.5</v>
      </c>
    </row>
    <row r="625" spans="1:14" ht="12.75">
      <c r="A625" t="s">
        <v>13</v>
      </c>
      <c r="B625" t="s">
        <v>34</v>
      </c>
      <c r="C625" t="s">
        <v>35</v>
      </c>
      <c r="D625" s="1" t="s">
        <v>558</v>
      </c>
      <c r="E625" t="s">
        <v>1690</v>
      </c>
      <c r="F625" t="s">
        <v>1691</v>
      </c>
      <c r="G625">
        <v>596.75</v>
      </c>
      <c r="H625" s="1" t="s">
        <v>220</v>
      </c>
      <c r="I625">
        <v>489.14</v>
      </c>
      <c r="J625" s="1" t="s">
        <v>27</v>
      </c>
      <c r="K625">
        <v>264</v>
      </c>
      <c r="L625">
        <v>294</v>
      </c>
      <c r="M625">
        <f t="shared" si="19"/>
        <v>129132.95999999999</v>
      </c>
      <c r="N625">
        <f t="shared" si="18"/>
        <v>143807.16</v>
      </c>
    </row>
    <row r="626" spans="1:14" ht="12.75">
      <c r="A626" t="s">
        <v>13</v>
      </c>
      <c r="B626" t="s">
        <v>90</v>
      </c>
      <c r="C626" t="s">
        <v>91</v>
      </c>
      <c r="D626" s="1" t="s">
        <v>105</v>
      </c>
      <c r="E626" t="s">
        <v>1692</v>
      </c>
      <c r="F626" t="s">
        <v>1693</v>
      </c>
      <c r="G626">
        <v>675.63</v>
      </c>
      <c r="H626" s="1" t="s">
        <v>108</v>
      </c>
      <c r="I626">
        <v>675.63</v>
      </c>
      <c r="J626" s="1" t="s">
        <v>96</v>
      </c>
      <c r="K626">
        <v>188</v>
      </c>
      <c r="L626">
        <v>218</v>
      </c>
      <c r="M626">
        <f t="shared" si="19"/>
        <v>127018.44</v>
      </c>
      <c r="N626">
        <f t="shared" si="18"/>
        <v>147287.34</v>
      </c>
    </row>
    <row r="627" spans="1:14" ht="12.75">
      <c r="A627" t="s">
        <v>13</v>
      </c>
      <c r="B627" t="s">
        <v>34</v>
      </c>
      <c r="C627" t="s">
        <v>35</v>
      </c>
      <c r="D627" s="1" t="s">
        <v>40</v>
      </c>
      <c r="E627" t="s">
        <v>1694</v>
      </c>
      <c r="F627" t="s">
        <v>1695</v>
      </c>
      <c r="G627">
        <v>61.96</v>
      </c>
      <c r="H627" s="1" t="s">
        <v>43</v>
      </c>
      <c r="I627">
        <v>50.79</v>
      </c>
      <c r="J627" s="1" t="s">
        <v>27</v>
      </c>
      <c r="K627">
        <v>321</v>
      </c>
      <c r="L627">
        <v>351</v>
      </c>
      <c r="M627">
        <f t="shared" si="19"/>
        <v>16303.59</v>
      </c>
      <c r="N627">
        <f t="shared" si="18"/>
        <v>17827.29</v>
      </c>
    </row>
    <row r="628" spans="1:14" ht="12.75">
      <c r="A628" t="s">
        <v>13</v>
      </c>
      <c r="B628" t="s">
        <v>111</v>
      </c>
      <c r="C628" t="s">
        <v>112</v>
      </c>
      <c r="D628" s="1" t="s">
        <v>113</v>
      </c>
      <c r="E628" t="s">
        <v>1696</v>
      </c>
      <c r="F628" t="s">
        <v>1697</v>
      </c>
      <c r="G628">
        <v>22.28</v>
      </c>
      <c r="H628" s="1" t="s">
        <v>116</v>
      </c>
      <c r="I628">
        <v>20.25</v>
      </c>
      <c r="J628" s="1" t="s">
        <v>27</v>
      </c>
      <c r="K628">
        <v>94</v>
      </c>
      <c r="L628">
        <v>124</v>
      </c>
      <c r="M628">
        <f t="shared" si="19"/>
        <v>1903.5</v>
      </c>
      <c r="N628">
        <f t="shared" si="18"/>
        <v>2511</v>
      </c>
    </row>
    <row r="629" spans="1:14" ht="12.75">
      <c r="A629" t="s">
        <v>13</v>
      </c>
      <c r="B629" t="s">
        <v>111</v>
      </c>
      <c r="C629" t="s">
        <v>112</v>
      </c>
      <c r="D629" s="1" t="s">
        <v>113</v>
      </c>
      <c r="E629" t="s">
        <v>1698</v>
      </c>
      <c r="F629" t="s">
        <v>1699</v>
      </c>
      <c r="G629">
        <v>6.55</v>
      </c>
      <c r="H629" s="1" t="s">
        <v>116</v>
      </c>
      <c r="I629">
        <v>5.95</v>
      </c>
      <c r="J629" s="1" t="s">
        <v>27</v>
      </c>
      <c r="K629">
        <v>94</v>
      </c>
      <c r="L629">
        <v>124</v>
      </c>
      <c r="M629">
        <f t="shared" si="19"/>
        <v>559.3000000000001</v>
      </c>
      <c r="N629">
        <f t="shared" si="18"/>
        <v>737.8000000000001</v>
      </c>
    </row>
    <row r="630" spans="1:14" ht="12.75">
      <c r="A630" t="s">
        <v>13</v>
      </c>
      <c r="B630" t="s">
        <v>34</v>
      </c>
      <c r="C630" t="s">
        <v>35</v>
      </c>
      <c r="D630" s="1" t="s">
        <v>558</v>
      </c>
      <c r="E630" t="s">
        <v>1700</v>
      </c>
      <c r="F630" t="s">
        <v>1701</v>
      </c>
      <c r="G630">
        <v>227.1</v>
      </c>
      <c r="H630" s="1" t="s">
        <v>220</v>
      </c>
      <c r="I630">
        <v>186.15</v>
      </c>
      <c r="J630" s="1" t="s">
        <v>27</v>
      </c>
      <c r="K630">
        <v>264</v>
      </c>
      <c r="L630">
        <v>294</v>
      </c>
      <c r="M630">
        <f t="shared" si="19"/>
        <v>49143.6</v>
      </c>
      <c r="N630">
        <f t="shared" si="18"/>
        <v>54728.1</v>
      </c>
    </row>
    <row r="631" spans="1:14" ht="12.75">
      <c r="A631" t="s">
        <v>13</v>
      </c>
      <c r="B631" t="s">
        <v>111</v>
      </c>
      <c r="C631" t="s">
        <v>112</v>
      </c>
      <c r="D631" s="1" t="s">
        <v>285</v>
      </c>
      <c r="E631" t="s">
        <v>1702</v>
      </c>
      <c r="F631" t="s">
        <v>1703</v>
      </c>
      <c r="G631">
        <v>39.56</v>
      </c>
      <c r="H631" s="1" t="s">
        <v>122</v>
      </c>
      <c r="I631">
        <v>35.96</v>
      </c>
      <c r="J631" s="1" t="s">
        <v>27</v>
      </c>
      <c r="K631">
        <v>335</v>
      </c>
      <c r="L631">
        <v>365</v>
      </c>
      <c r="M631">
        <f t="shared" si="19"/>
        <v>12046.6</v>
      </c>
      <c r="N631">
        <f t="shared" si="18"/>
        <v>13125.4</v>
      </c>
    </row>
    <row r="632" spans="1:14" ht="12.75">
      <c r="A632" t="s">
        <v>13</v>
      </c>
      <c r="B632" t="s">
        <v>1704</v>
      </c>
      <c r="C632" t="s">
        <v>1705</v>
      </c>
      <c r="D632" s="1" t="s">
        <v>660</v>
      </c>
      <c r="E632" t="s">
        <v>1706</v>
      </c>
      <c r="F632" t="s">
        <v>1046</v>
      </c>
      <c r="G632">
        <v>3461.21</v>
      </c>
      <c r="H632" s="1" t="s">
        <v>726</v>
      </c>
      <c r="I632">
        <v>3461.21</v>
      </c>
      <c r="J632" s="1" t="s">
        <v>126</v>
      </c>
      <c r="K632">
        <v>143</v>
      </c>
      <c r="L632">
        <v>173</v>
      </c>
      <c r="M632">
        <f t="shared" si="19"/>
        <v>494953.03</v>
      </c>
      <c r="N632">
        <f t="shared" si="18"/>
        <v>598789.33</v>
      </c>
    </row>
    <row r="633" spans="1:14" ht="12.75">
      <c r="A633" t="s">
        <v>13</v>
      </c>
      <c r="B633" t="s">
        <v>582</v>
      </c>
      <c r="C633" t="s">
        <v>583</v>
      </c>
      <c r="D633" s="1" t="s">
        <v>520</v>
      </c>
      <c r="E633" t="s">
        <v>1707</v>
      </c>
      <c r="F633" t="s">
        <v>1708</v>
      </c>
      <c r="G633">
        <v>425.45</v>
      </c>
      <c r="H633" s="1" t="s">
        <v>523</v>
      </c>
      <c r="I633">
        <v>425.45</v>
      </c>
      <c r="J633" s="1" t="s">
        <v>27</v>
      </c>
      <c r="K633">
        <v>352</v>
      </c>
      <c r="L633">
        <v>382</v>
      </c>
      <c r="M633">
        <f t="shared" si="19"/>
        <v>149758.4</v>
      </c>
      <c r="N633">
        <f t="shared" si="18"/>
        <v>162521.9</v>
      </c>
    </row>
    <row r="634" spans="1:14" ht="12.75">
      <c r="A634" t="s">
        <v>13</v>
      </c>
      <c r="B634" t="s">
        <v>34</v>
      </c>
      <c r="C634" t="s">
        <v>35</v>
      </c>
      <c r="D634" s="1" t="s">
        <v>403</v>
      </c>
      <c r="E634" t="s">
        <v>1709</v>
      </c>
      <c r="F634" t="s">
        <v>1710</v>
      </c>
      <c r="G634">
        <v>142.95</v>
      </c>
      <c r="H634" s="1" t="s">
        <v>161</v>
      </c>
      <c r="I634">
        <v>117.17</v>
      </c>
      <c r="J634" s="1" t="s">
        <v>27</v>
      </c>
      <c r="K634">
        <v>202</v>
      </c>
      <c r="L634">
        <v>232</v>
      </c>
      <c r="M634">
        <f t="shared" si="19"/>
        <v>23668.34</v>
      </c>
      <c r="N634">
        <f t="shared" si="18"/>
        <v>27183.44</v>
      </c>
    </row>
    <row r="635" spans="1:14" ht="12.75">
      <c r="A635" t="s">
        <v>13</v>
      </c>
      <c r="B635" t="s">
        <v>111</v>
      </c>
      <c r="C635" t="s">
        <v>112</v>
      </c>
      <c r="D635" s="1" t="s">
        <v>449</v>
      </c>
      <c r="E635" t="s">
        <v>1711</v>
      </c>
      <c r="F635" t="s">
        <v>1712</v>
      </c>
      <c r="G635">
        <v>291.86</v>
      </c>
      <c r="H635" s="1" t="s">
        <v>452</v>
      </c>
      <c r="I635">
        <v>265.33</v>
      </c>
      <c r="J635" s="1" t="s">
        <v>27</v>
      </c>
      <c r="K635">
        <v>227</v>
      </c>
      <c r="L635">
        <v>257</v>
      </c>
      <c r="M635">
        <f t="shared" si="19"/>
        <v>60229.909999999996</v>
      </c>
      <c r="N635">
        <f t="shared" si="18"/>
        <v>68189.81</v>
      </c>
    </row>
    <row r="636" spans="1:14" ht="12.75">
      <c r="A636" t="s">
        <v>13</v>
      </c>
      <c r="B636" t="s">
        <v>389</v>
      </c>
      <c r="C636" t="s">
        <v>390</v>
      </c>
      <c r="D636" s="1" t="s">
        <v>495</v>
      </c>
      <c r="E636" t="s">
        <v>1713</v>
      </c>
      <c r="F636" t="s">
        <v>1714</v>
      </c>
      <c r="G636">
        <v>205.92</v>
      </c>
      <c r="H636" s="1" t="s">
        <v>355</v>
      </c>
      <c r="I636">
        <v>198</v>
      </c>
      <c r="J636" s="1" t="s">
        <v>27</v>
      </c>
      <c r="K636">
        <v>292</v>
      </c>
      <c r="L636">
        <v>322</v>
      </c>
      <c r="M636">
        <f t="shared" si="19"/>
        <v>57816</v>
      </c>
      <c r="N636">
        <f t="shared" si="18"/>
        <v>63756</v>
      </c>
    </row>
    <row r="637" spans="1:14" ht="12.75">
      <c r="A637" t="s">
        <v>13</v>
      </c>
      <c r="B637" t="s">
        <v>117</v>
      </c>
      <c r="C637" t="s">
        <v>118</v>
      </c>
      <c r="D637" s="1" t="s">
        <v>1715</v>
      </c>
      <c r="E637" t="s">
        <v>1716</v>
      </c>
      <c r="F637" t="s">
        <v>1717</v>
      </c>
      <c r="G637">
        <v>621.8</v>
      </c>
      <c r="H637" s="1" t="s">
        <v>122</v>
      </c>
      <c r="I637">
        <v>592.19</v>
      </c>
      <c r="J637" s="1" t="s">
        <v>27</v>
      </c>
      <c r="K637">
        <v>335</v>
      </c>
      <c r="L637">
        <v>356</v>
      </c>
      <c r="M637">
        <f t="shared" si="19"/>
        <v>198383.65000000002</v>
      </c>
      <c r="N637">
        <f t="shared" si="18"/>
        <v>210819.64</v>
      </c>
    </row>
    <row r="638" spans="1:14" ht="12.75">
      <c r="A638" t="s">
        <v>13</v>
      </c>
      <c r="B638" t="s">
        <v>1523</v>
      </c>
      <c r="C638" t="s">
        <v>1524</v>
      </c>
      <c r="D638" s="1" t="s">
        <v>1718</v>
      </c>
      <c r="E638" t="s">
        <v>1719</v>
      </c>
      <c r="F638" t="s">
        <v>1720</v>
      </c>
      <c r="G638">
        <v>1266.63</v>
      </c>
      <c r="H638" s="1" t="s">
        <v>314</v>
      </c>
      <c r="I638">
        <v>1038.22</v>
      </c>
      <c r="J638" s="1" t="s">
        <v>303</v>
      </c>
      <c r="K638">
        <v>138</v>
      </c>
      <c r="L638">
        <v>168</v>
      </c>
      <c r="M638">
        <f t="shared" si="19"/>
        <v>143274.36000000002</v>
      </c>
      <c r="N638">
        <f t="shared" si="18"/>
        <v>174420.96</v>
      </c>
    </row>
    <row r="639" spans="1:14" ht="12.75">
      <c r="A639" t="s">
        <v>13</v>
      </c>
      <c r="B639" t="s">
        <v>90</v>
      </c>
      <c r="C639" t="s">
        <v>91</v>
      </c>
      <c r="D639" s="1" t="s">
        <v>282</v>
      </c>
      <c r="E639" t="s">
        <v>1721</v>
      </c>
      <c r="F639" t="s">
        <v>1722</v>
      </c>
      <c r="G639">
        <v>653.9</v>
      </c>
      <c r="H639" s="1" t="s">
        <v>511</v>
      </c>
      <c r="I639">
        <v>653.9</v>
      </c>
      <c r="J639" s="1" t="s">
        <v>96</v>
      </c>
      <c r="K639">
        <v>59</v>
      </c>
      <c r="L639">
        <v>89</v>
      </c>
      <c r="M639">
        <f t="shared" si="19"/>
        <v>38580.1</v>
      </c>
      <c r="N639">
        <f t="shared" si="18"/>
        <v>58197.1</v>
      </c>
    </row>
    <row r="640" spans="1:14" ht="12.75">
      <c r="A640" t="s">
        <v>13</v>
      </c>
      <c r="B640" t="s">
        <v>34</v>
      </c>
      <c r="C640" t="s">
        <v>35</v>
      </c>
      <c r="D640" s="1" t="s">
        <v>498</v>
      </c>
      <c r="E640" t="s">
        <v>1723</v>
      </c>
      <c r="F640" t="s">
        <v>1724</v>
      </c>
      <c r="G640">
        <v>51.62</v>
      </c>
      <c r="H640" s="1" t="s">
        <v>501</v>
      </c>
      <c r="I640">
        <v>42.31</v>
      </c>
      <c r="J640" s="1" t="s">
        <v>27</v>
      </c>
      <c r="K640">
        <v>265</v>
      </c>
      <c r="L640">
        <v>295</v>
      </c>
      <c r="M640">
        <f t="shared" si="19"/>
        <v>11212.150000000001</v>
      </c>
      <c r="N640">
        <f t="shared" si="18"/>
        <v>12481.45</v>
      </c>
    </row>
    <row r="641" spans="1:14" ht="12.75">
      <c r="A641" t="s">
        <v>13</v>
      </c>
      <c r="B641" t="s">
        <v>97</v>
      </c>
      <c r="C641" t="s">
        <v>98</v>
      </c>
      <c r="D641" s="1" t="s">
        <v>61</v>
      </c>
      <c r="E641" t="s">
        <v>1725</v>
      </c>
      <c r="F641" t="s">
        <v>1726</v>
      </c>
      <c r="G641">
        <v>2.75</v>
      </c>
      <c r="H641" s="1" t="s">
        <v>64</v>
      </c>
      <c r="I641">
        <v>2.25</v>
      </c>
      <c r="J641" s="1" t="s">
        <v>27</v>
      </c>
      <c r="K641">
        <v>79</v>
      </c>
      <c r="L641">
        <v>109</v>
      </c>
      <c r="M641">
        <f t="shared" si="19"/>
        <v>177.75</v>
      </c>
      <c r="N641">
        <f t="shared" si="18"/>
        <v>245.25</v>
      </c>
    </row>
    <row r="642" spans="1:14" ht="12.75">
      <c r="A642" t="s">
        <v>13</v>
      </c>
      <c r="B642" t="s">
        <v>111</v>
      </c>
      <c r="C642" t="s">
        <v>112</v>
      </c>
      <c r="D642" s="1" t="s">
        <v>285</v>
      </c>
      <c r="E642" t="s">
        <v>1727</v>
      </c>
      <c r="F642" t="s">
        <v>1728</v>
      </c>
      <c r="G642">
        <v>89.43</v>
      </c>
      <c r="H642" s="1" t="s">
        <v>122</v>
      </c>
      <c r="I642">
        <v>81.3</v>
      </c>
      <c r="J642" s="1" t="s">
        <v>27</v>
      </c>
      <c r="K642">
        <v>335</v>
      </c>
      <c r="L642">
        <v>365</v>
      </c>
      <c r="M642">
        <f t="shared" si="19"/>
        <v>27235.5</v>
      </c>
      <c r="N642">
        <f t="shared" si="18"/>
        <v>29674.5</v>
      </c>
    </row>
    <row r="643" spans="1:14" ht="12.75">
      <c r="A643" t="s">
        <v>13</v>
      </c>
      <c r="B643" t="s">
        <v>14</v>
      </c>
      <c r="C643" t="s">
        <v>15</v>
      </c>
      <c r="D643" s="1" t="s">
        <v>99</v>
      </c>
      <c r="E643" t="s">
        <v>1729</v>
      </c>
      <c r="F643" t="s">
        <v>1730</v>
      </c>
      <c r="G643">
        <v>8486.82</v>
      </c>
      <c r="H643" s="1" t="s">
        <v>102</v>
      </c>
      <c r="I643">
        <v>8160.4</v>
      </c>
      <c r="J643" s="1" t="s">
        <v>85</v>
      </c>
      <c r="K643">
        <v>-19</v>
      </c>
      <c r="L643">
        <v>11</v>
      </c>
      <c r="M643">
        <f t="shared" si="19"/>
        <v>-155047.6</v>
      </c>
      <c r="N643">
        <f aca="true" t="shared" si="20" ref="N643:N706">I643*L643</f>
        <v>89764.4</v>
      </c>
    </row>
    <row r="644" spans="1:14" ht="12.75">
      <c r="A644" t="s">
        <v>13</v>
      </c>
      <c r="B644" t="s">
        <v>34</v>
      </c>
      <c r="C644" t="s">
        <v>35</v>
      </c>
      <c r="D644" s="1" t="s">
        <v>229</v>
      </c>
      <c r="E644" t="s">
        <v>1731</v>
      </c>
      <c r="F644" t="s">
        <v>1732</v>
      </c>
      <c r="G644">
        <v>57.85</v>
      </c>
      <c r="H644" s="1" t="s">
        <v>338</v>
      </c>
      <c r="I644">
        <v>47.42</v>
      </c>
      <c r="J644" s="1" t="s">
        <v>27</v>
      </c>
      <c r="K644">
        <v>268</v>
      </c>
      <c r="L644">
        <v>298</v>
      </c>
      <c r="M644">
        <f t="shared" si="19"/>
        <v>12708.560000000001</v>
      </c>
      <c r="N644">
        <f t="shared" si="20"/>
        <v>14131.16</v>
      </c>
    </row>
    <row r="645" spans="1:14" ht="12.75">
      <c r="A645" t="s">
        <v>13</v>
      </c>
      <c r="B645" t="s">
        <v>34</v>
      </c>
      <c r="C645" t="s">
        <v>35</v>
      </c>
      <c r="D645" s="1" t="s">
        <v>152</v>
      </c>
      <c r="E645" t="s">
        <v>1733</v>
      </c>
      <c r="F645" t="s">
        <v>1734</v>
      </c>
      <c r="G645">
        <v>218.21</v>
      </c>
      <c r="H645" s="1" t="s">
        <v>135</v>
      </c>
      <c r="I645">
        <v>178.86</v>
      </c>
      <c r="J645" s="1" t="s">
        <v>27</v>
      </c>
      <c r="K645">
        <v>201</v>
      </c>
      <c r="L645">
        <v>231</v>
      </c>
      <c r="M645">
        <f aca="true" t="shared" si="21" ref="M645:M708">I645*K645</f>
        <v>35950.86</v>
      </c>
      <c r="N645">
        <f t="shared" si="20"/>
        <v>41316.66</v>
      </c>
    </row>
    <row r="646" spans="1:14" ht="12.75">
      <c r="A646" t="s">
        <v>13</v>
      </c>
      <c r="B646" t="s">
        <v>133</v>
      </c>
      <c r="C646" t="s">
        <v>134</v>
      </c>
      <c r="D646" s="1" t="s">
        <v>633</v>
      </c>
      <c r="E646" t="s">
        <v>1735</v>
      </c>
      <c r="F646" t="s">
        <v>1736</v>
      </c>
      <c r="G646">
        <v>7742.65</v>
      </c>
      <c r="H646" s="1" t="s">
        <v>636</v>
      </c>
      <c r="I646">
        <v>7373.95</v>
      </c>
      <c r="J646" s="1" t="s">
        <v>27</v>
      </c>
      <c r="K646">
        <v>243</v>
      </c>
      <c r="L646">
        <v>273</v>
      </c>
      <c r="M646">
        <f t="shared" si="21"/>
        <v>1791869.8499999999</v>
      </c>
      <c r="N646">
        <f t="shared" si="20"/>
        <v>2013088.3499999999</v>
      </c>
    </row>
    <row r="647" spans="1:14" ht="12.75">
      <c r="A647" t="s">
        <v>13</v>
      </c>
      <c r="B647" t="s">
        <v>34</v>
      </c>
      <c r="C647" t="s">
        <v>35</v>
      </c>
      <c r="D647" s="1" t="s">
        <v>229</v>
      </c>
      <c r="E647" t="s">
        <v>1737</v>
      </c>
      <c r="F647" t="s">
        <v>1738</v>
      </c>
      <c r="G647">
        <v>50.51</v>
      </c>
      <c r="H647" s="1" t="s">
        <v>338</v>
      </c>
      <c r="I647">
        <v>41.4</v>
      </c>
      <c r="J647" s="1" t="s">
        <v>27</v>
      </c>
      <c r="K647">
        <v>268</v>
      </c>
      <c r="L647">
        <v>298</v>
      </c>
      <c r="M647">
        <f t="shared" si="21"/>
        <v>11095.199999999999</v>
      </c>
      <c r="N647">
        <f t="shared" si="20"/>
        <v>12337.199999999999</v>
      </c>
    </row>
    <row r="648" spans="1:14" ht="12.75">
      <c r="A648" t="s">
        <v>13</v>
      </c>
      <c r="B648" t="s">
        <v>111</v>
      </c>
      <c r="C648" t="s">
        <v>112</v>
      </c>
      <c r="D648" s="1" t="s">
        <v>197</v>
      </c>
      <c r="E648" t="s">
        <v>1739</v>
      </c>
      <c r="F648" t="s">
        <v>1740</v>
      </c>
      <c r="G648">
        <v>727.91</v>
      </c>
      <c r="H648" s="1" t="s">
        <v>20</v>
      </c>
      <c r="I648">
        <v>661.74</v>
      </c>
      <c r="J648" s="1" t="s">
        <v>27</v>
      </c>
      <c r="K648">
        <v>160</v>
      </c>
      <c r="L648">
        <v>190</v>
      </c>
      <c r="M648">
        <f t="shared" si="21"/>
        <v>105878.4</v>
      </c>
      <c r="N648">
        <f t="shared" si="20"/>
        <v>125730.6</v>
      </c>
    </row>
    <row r="649" spans="1:14" ht="12.75">
      <c r="A649" t="s">
        <v>13</v>
      </c>
      <c r="B649" t="s">
        <v>1741</v>
      </c>
      <c r="C649" t="s">
        <v>1742</v>
      </c>
      <c r="D649" s="1" t="s">
        <v>632</v>
      </c>
      <c r="E649" t="s">
        <v>1743</v>
      </c>
      <c r="F649" t="s">
        <v>1744</v>
      </c>
      <c r="G649">
        <v>1403</v>
      </c>
      <c r="H649" s="1" t="s">
        <v>1745</v>
      </c>
      <c r="I649">
        <v>1150</v>
      </c>
      <c r="J649" s="1" t="s">
        <v>293</v>
      </c>
      <c r="K649">
        <v>-26</v>
      </c>
      <c r="L649">
        <v>4</v>
      </c>
      <c r="M649">
        <f t="shared" si="21"/>
        <v>-29900</v>
      </c>
      <c r="N649">
        <f t="shared" si="20"/>
        <v>4600</v>
      </c>
    </row>
    <row r="650" spans="1:14" ht="12.75">
      <c r="A650" t="s">
        <v>13</v>
      </c>
      <c r="B650" t="s">
        <v>111</v>
      </c>
      <c r="C650" t="s">
        <v>112</v>
      </c>
      <c r="D650" s="1" t="s">
        <v>397</v>
      </c>
      <c r="E650" t="s">
        <v>1746</v>
      </c>
      <c r="F650" t="s">
        <v>1747</v>
      </c>
      <c r="G650">
        <v>10.79</v>
      </c>
      <c r="H650" s="1" t="s">
        <v>400</v>
      </c>
      <c r="I650">
        <v>9.81</v>
      </c>
      <c r="J650" s="1" t="s">
        <v>27</v>
      </c>
      <c r="K650">
        <v>10</v>
      </c>
      <c r="L650">
        <v>40</v>
      </c>
      <c r="M650">
        <f t="shared" si="21"/>
        <v>98.10000000000001</v>
      </c>
      <c r="N650">
        <f t="shared" si="20"/>
        <v>392.40000000000003</v>
      </c>
    </row>
    <row r="651" spans="1:14" ht="12.75">
      <c r="A651" t="s">
        <v>13</v>
      </c>
      <c r="B651" t="s">
        <v>28</v>
      </c>
      <c r="C651" t="s">
        <v>29</v>
      </c>
      <c r="D651" s="1" t="s">
        <v>30</v>
      </c>
      <c r="E651" t="s">
        <v>1748</v>
      </c>
      <c r="F651" t="s">
        <v>1749</v>
      </c>
      <c r="G651">
        <v>77.53</v>
      </c>
      <c r="H651" s="1" t="s">
        <v>33</v>
      </c>
      <c r="I651">
        <v>64.15</v>
      </c>
      <c r="J651" s="1" t="s">
        <v>27</v>
      </c>
      <c r="K651">
        <v>43</v>
      </c>
      <c r="L651">
        <v>73</v>
      </c>
      <c r="M651">
        <f t="shared" si="21"/>
        <v>2758.4500000000003</v>
      </c>
      <c r="N651">
        <f t="shared" si="20"/>
        <v>4682.950000000001</v>
      </c>
    </row>
    <row r="652" spans="1:14" ht="12.75">
      <c r="A652" t="s">
        <v>13</v>
      </c>
      <c r="B652" t="s">
        <v>954</v>
      </c>
      <c r="C652" t="s">
        <v>955</v>
      </c>
      <c r="D652" s="1" t="s">
        <v>872</v>
      </c>
      <c r="E652" t="s">
        <v>1750</v>
      </c>
      <c r="F652" t="s">
        <v>1751</v>
      </c>
      <c r="G652">
        <v>6958.9</v>
      </c>
      <c r="H652" s="1" t="s">
        <v>95</v>
      </c>
      <c r="I652">
        <v>6958.9</v>
      </c>
      <c r="J652" s="1" t="s">
        <v>20</v>
      </c>
      <c r="K652">
        <v>115</v>
      </c>
      <c r="L652">
        <v>145</v>
      </c>
      <c r="M652">
        <f t="shared" si="21"/>
        <v>800273.5</v>
      </c>
      <c r="N652">
        <f t="shared" si="20"/>
        <v>1009040.5</v>
      </c>
    </row>
    <row r="653" spans="1:14" ht="12.75">
      <c r="A653" t="s">
        <v>13</v>
      </c>
      <c r="B653" t="s">
        <v>322</v>
      </c>
      <c r="C653" t="s">
        <v>323</v>
      </c>
      <c r="D653" s="1" t="s">
        <v>371</v>
      </c>
      <c r="E653" t="s">
        <v>1752</v>
      </c>
      <c r="F653" t="s">
        <v>1753</v>
      </c>
      <c r="G653">
        <v>2462.4</v>
      </c>
      <c r="H653" s="1" t="s">
        <v>374</v>
      </c>
      <c r="I653">
        <v>2462.4</v>
      </c>
      <c r="J653" s="1" t="s">
        <v>27</v>
      </c>
      <c r="K653">
        <v>60</v>
      </c>
      <c r="L653">
        <v>90</v>
      </c>
      <c r="M653">
        <f t="shared" si="21"/>
        <v>147744</v>
      </c>
      <c r="N653">
        <f t="shared" si="20"/>
        <v>221616</v>
      </c>
    </row>
    <row r="654" spans="1:14" ht="12.75">
      <c r="A654" t="s">
        <v>13</v>
      </c>
      <c r="B654" t="s">
        <v>97</v>
      </c>
      <c r="C654" t="s">
        <v>98</v>
      </c>
      <c r="D654" s="1" t="s">
        <v>61</v>
      </c>
      <c r="E654" t="s">
        <v>1754</v>
      </c>
      <c r="F654" t="s">
        <v>1755</v>
      </c>
      <c r="G654">
        <v>33.99</v>
      </c>
      <c r="H654" s="1" t="s">
        <v>64</v>
      </c>
      <c r="I654">
        <v>27.86</v>
      </c>
      <c r="J654" s="1" t="s">
        <v>27</v>
      </c>
      <c r="K654">
        <v>79</v>
      </c>
      <c r="L654">
        <v>109</v>
      </c>
      <c r="M654">
        <f t="shared" si="21"/>
        <v>2200.94</v>
      </c>
      <c r="N654">
        <f t="shared" si="20"/>
        <v>3036.74</v>
      </c>
    </row>
    <row r="655" spans="1:14" ht="12.75">
      <c r="A655" t="s">
        <v>13</v>
      </c>
      <c r="B655" t="s">
        <v>1756</v>
      </c>
      <c r="C655" t="s">
        <v>1757</v>
      </c>
      <c r="D655" s="1" t="s">
        <v>242</v>
      </c>
      <c r="E655" t="s">
        <v>1758</v>
      </c>
      <c r="F655" t="s">
        <v>1759</v>
      </c>
      <c r="G655">
        <v>21.96</v>
      </c>
      <c r="H655" s="1" t="s">
        <v>290</v>
      </c>
      <c r="I655">
        <v>18</v>
      </c>
      <c r="J655" s="1" t="s">
        <v>27</v>
      </c>
      <c r="K655">
        <v>151</v>
      </c>
      <c r="L655">
        <v>181</v>
      </c>
      <c r="M655">
        <f t="shared" si="21"/>
        <v>2718</v>
      </c>
      <c r="N655">
        <f t="shared" si="20"/>
        <v>3258</v>
      </c>
    </row>
    <row r="656" spans="1:14" ht="12.75">
      <c r="A656" t="s">
        <v>13</v>
      </c>
      <c r="B656" t="s">
        <v>21</v>
      </c>
      <c r="C656" t="s">
        <v>22</v>
      </c>
      <c r="D656" s="1" t="s">
        <v>48</v>
      </c>
      <c r="E656" t="s">
        <v>1760</v>
      </c>
      <c r="F656" t="s">
        <v>1761</v>
      </c>
      <c r="G656">
        <v>3354.48</v>
      </c>
      <c r="H656" s="1" t="s">
        <v>344</v>
      </c>
      <c r="I656">
        <v>2749.57</v>
      </c>
      <c r="J656" s="1" t="s">
        <v>27</v>
      </c>
      <c r="K656">
        <v>277</v>
      </c>
      <c r="L656">
        <v>293</v>
      </c>
      <c r="M656">
        <f t="shared" si="21"/>
        <v>761630.89</v>
      </c>
      <c r="N656">
        <f t="shared" si="20"/>
        <v>805624.01</v>
      </c>
    </row>
    <row r="657" spans="1:14" ht="12.75">
      <c r="A657" t="s">
        <v>13</v>
      </c>
      <c r="B657" t="s">
        <v>14</v>
      </c>
      <c r="C657" t="s">
        <v>15</v>
      </c>
      <c r="D657" s="1" t="s">
        <v>81</v>
      </c>
      <c r="E657" t="s">
        <v>1762</v>
      </c>
      <c r="F657" t="s">
        <v>1763</v>
      </c>
      <c r="G657">
        <v>1892.68</v>
      </c>
      <c r="H657" s="1" t="s">
        <v>95</v>
      </c>
      <c r="I657">
        <v>1819.88</v>
      </c>
      <c r="J657" s="1" t="s">
        <v>20</v>
      </c>
      <c r="K657">
        <v>115</v>
      </c>
      <c r="L657">
        <v>128</v>
      </c>
      <c r="M657">
        <f t="shared" si="21"/>
        <v>209286.2</v>
      </c>
      <c r="N657">
        <f t="shared" si="20"/>
        <v>232944.64</v>
      </c>
    </row>
    <row r="658" spans="1:14" ht="12.75">
      <c r="A658" t="s">
        <v>13</v>
      </c>
      <c r="B658" t="s">
        <v>509</v>
      </c>
      <c r="C658" t="s">
        <v>510</v>
      </c>
      <c r="D658" s="1" t="s">
        <v>1027</v>
      </c>
      <c r="E658" t="s">
        <v>1764</v>
      </c>
      <c r="F658" t="s">
        <v>1765</v>
      </c>
      <c r="G658">
        <v>13416.66</v>
      </c>
      <c r="H658" s="1" t="s">
        <v>1030</v>
      </c>
      <c r="I658">
        <v>10997.26</v>
      </c>
      <c r="J658" s="1" t="s">
        <v>27</v>
      </c>
      <c r="K658">
        <v>101</v>
      </c>
      <c r="L658">
        <v>131</v>
      </c>
      <c r="M658">
        <f t="shared" si="21"/>
        <v>1110723.26</v>
      </c>
      <c r="N658">
        <f t="shared" si="20"/>
        <v>1440641.06</v>
      </c>
    </row>
    <row r="659" spans="1:14" ht="12.75">
      <c r="A659" t="s">
        <v>13</v>
      </c>
      <c r="B659" t="s">
        <v>97</v>
      </c>
      <c r="C659" t="s">
        <v>98</v>
      </c>
      <c r="D659" s="1" t="s">
        <v>251</v>
      </c>
      <c r="E659" t="s">
        <v>1766</v>
      </c>
      <c r="F659" t="s">
        <v>1767</v>
      </c>
      <c r="G659">
        <v>32.24</v>
      </c>
      <c r="H659" s="1" t="s">
        <v>254</v>
      </c>
      <c r="I659">
        <v>26.43</v>
      </c>
      <c r="J659" s="1" t="s">
        <v>27</v>
      </c>
      <c r="K659">
        <v>118</v>
      </c>
      <c r="L659">
        <v>148</v>
      </c>
      <c r="M659">
        <f t="shared" si="21"/>
        <v>3118.74</v>
      </c>
      <c r="N659">
        <f t="shared" si="20"/>
        <v>3911.64</v>
      </c>
    </row>
    <row r="660" spans="1:14" ht="12.75">
      <c r="A660" t="s">
        <v>13</v>
      </c>
      <c r="B660" t="s">
        <v>28</v>
      </c>
      <c r="C660" t="s">
        <v>29</v>
      </c>
      <c r="D660" s="1" t="s">
        <v>86</v>
      </c>
      <c r="E660" t="s">
        <v>1768</v>
      </c>
      <c r="F660" t="s">
        <v>1769</v>
      </c>
      <c r="G660">
        <v>100.48</v>
      </c>
      <c r="H660" s="1" t="s">
        <v>89</v>
      </c>
      <c r="I660">
        <v>82.82</v>
      </c>
      <c r="J660" s="1" t="s">
        <v>27</v>
      </c>
      <c r="K660">
        <v>304</v>
      </c>
      <c r="L660">
        <v>378</v>
      </c>
      <c r="M660">
        <f t="shared" si="21"/>
        <v>25177.28</v>
      </c>
      <c r="N660">
        <f t="shared" si="20"/>
        <v>31305.96</v>
      </c>
    </row>
    <row r="661" spans="1:14" ht="12.75">
      <c r="A661" t="s">
        <v>13</v>
      </c>
      <c r="B661" t="s">
        <v>111</v>
      </c>
      <c r="C661" t="s">
        <v>112</v>
      </c>
      <c r="D661" s="1" t="s">
        <v>197</v>
      </c>
      <c r="E661" t="s">
        <v>1770</v>
      </c>
      <c r="F661" t="s">
        <v>1771</v>
      </c>
      <c r="G661">
        <v>5.18</v>
      </c>
      <c r="H661" s="1" t="s">
        <v>20</v>
      </c>
      <c r="I661">
        <v>4.71</v>
      </c>
      <c r="J661" s="1" t="s">
        <v>27</v>
      </c>
      <c r="K661">
        <v>160</v>
      </c>
      <c r="L661">
        <v>190</v>
      </c>
      <c r="M661">
        <f t="shared" si="21"/>
        <v>753.6</v>
      </c>
      <c r="N661">
        <f t="shared" si="20"/>
        <v>894.9</v>
      </c>
    </row>
    <row r="662" spans="1:14" ht="12.75">
      <c r="A662" t="s">
        <v>13</v>
      </c>
      <c r="B662" t="s">
        <v>14</v>
      </c>
      <c r="C662" t="s">
        <v>15</v>
      </c>
      <c r="D662" s="1" t="s">
        <v>872</v>
      </c>
      <c r="E662" t="s">
        <v>1772</v>
      </c>
      <c r="F662" t="s">
        <v>1773</v>
      </c>
      <c r="G662">
        <v>1793.32</v>
      </c>
      <c r="H662" s="1" t="s">
        <v>95</v>
      </c>
      <c r="I662">
        <v>1724.35</v>
      </c>
      <c r="J662" s="1" t="s">
        <v>20</v>
      </c>
      <c r="K662">
        <v>115</v>
      </c>
      <c r="L662">
        <v>145</v>
      </c>
      <c r="M662">
        <f t="shared" si="21"/>
        <v>198300.25</v>
      </c>
      <c r="N662">
        <f t="shared" si="20"/>
        <v>250030.75</v>
      </c>
    </row>
    <row r="663" spans="1:14" ht="12.75">
      <c r="A663" t="s">
        <v>13</v>
      </c>
      <c r="B663" t="s">
        <v>577</v>
      </c>
      <c r="C663" t="s">
        <v>578</v>
      </c>
      <c r="D663" s="1" t="s">
        <v>1114</v>
      </c>
      <c r="E663" t="s">
        <v>1774</v>
      </c>
      <c r="F663" t="s">
        <v>1775</v>
      </c>
      <c r="G663">
        <v>4312.7</v>
      </c>
      <c r="H663" s="1" t="s">
        <v>1095</v>
      </c>
      <c r="I663">
        <v>3535</v>
      </c>
      <c r="J663" s="1" t="s">
        <v>27</v>
      </c>
      <c r="K663">
        <v>58</v>
      </c>
      <c r="L663">
        <v>88</v>
      </c>
      <c r="M663">
        <f t="shared" si="21"/>
        <v>205030</v>
      </c>
      <c r="N663">
        <f t="shared" si="20"/>
        <v>311080</v>
      </c>
    </row>
    <row r="664" spans="1:14" ht="12.75">
      <c r="A664" t="s">
        <v>13</v>
      </c>
      <c r="B664" t="s">
        <v>34</v>
      </c>
      <c r="C664" t="s">
        <v>35</v>
      </c>
      <c r="D664" s="1" t="s">
        <v>144</v>
      </c>
      <c r="E664" t="s">
        <v>1776</v>
      </c>
      <c r="F664" t="s">
        <v>284</v>
      </c>
      <c r="G664">
        <v>137.68</v>
      </c>
      <c r="H664" s="1" t="s">
        <v>48</v>
      </c>
      <c r="I664">
        <v>112.85</v>
      </c>
      <c r="J664" s="1" t="s">
        <v>96</v>
      </c>
      <c r="K664">
        <v>272</v>
      </c>
      <c r="L664">
        <v>302</v>
      </c>
      <c r="M664">
        <f t="shared" si="21"/>
        <v>30695.199999999997</v>
      </c>
      <c r="N664">
        <f t="shared" si="20"/>
        <v>34080.7</v>
      </c>
    </row>
    <row r="665" spans="1:14" ht="12.75">
      <c r="A665" t="s">
        <v>13</v>
      </c>
      <c r="B665" t="s">
        <v>389</v>
      </c>
      <c r="C665" t="s">
        <v>390</v>
      </c>
      <c r="D665" s="1" t="s">
        <v>172</v>
      </c>
      <c r="E665" t="s">
        <v>1777</v>
      </c>
      <c r="F665" t="s">
        <v>1778</v>
      </c>
      <c r="G665">
        <v>162</v>
      </c>
      <c r="H665" s="1" t="s">
        <v>54</v>
      </c>
      <c r="I665">
        <v>156</v>
      </c>
      <c r="J665" s="1" t="s">
        <v>27</v>
      </c>
      <c r="K665">
        <v>204</v>
      </c>
      <c r="L665">
        <v>234</v>
      </c>
      <c r="M665">
        <f t="shared" si="21"/>
        <v>31824</v>
      </c>
      <c r="N665">
        <f t="shared" si="20"/>
        <v>36504</v>
      </c>
    </row>
    <row r="666" spans="1:14" ht="12.75">
      <c r="A666" t="s">
        <v>13</v>
      </c>
      <c r="B666" t="s">
        <v>117</v>
      </c>
      <c r="C666" t="s">
        <v>118</v>
      </c>
      <c r="D666" s="1" t="s">
        <v>262</v>
      </c>
      <c r="E666" t="s">
        <v>1779</v>
      </c>
      <c r="F666" t="s">
        <v>1780</v>
      </c>
      <c r="G666">
        <v>1173.9</v>
      </c>
      <c r="H666" s="1" t="s">
        <v>1072</v>
      </c>
      <c r="I666">
        <v>1118</v>
      </c>
      <c r="J666" s="1" t="s">
        <v>27</v>
      </c>
      <c r="K666">
        <v>128</v>
      </c>
      <c r="L666">
        <v>158</v>
      </c>
      <c r="M666">
        <f t="shared" si="21"/>
        <v>143104</v>
      </c>
      <c r="N666">
        <f t="shared" si="20"/>
        <v>176644</v>
      </c>
    </row>
    <row r="667" spans="1:14" ht="12.75">
      <c r="A667" t="s">
        <v>13</v>
      </c>
      <c r="B667" t="s">
        <v>111</v>
      </c>
      <c r="C667" t="s">
        <v>112</v>
      </c>
      <c r="D667" s="1" t="s">
        <v>175</v>
      </c>
      <c r="E667" t="s">
        <v>1781</v>
      </c>
      <c r="F667" t="s">
        <v>1782</v>
      </c>
      <c r="G667">
        <v>15</v>
      </c>
      <c r="H667" s="1" t="s">
        <v>178</v>
      </c>
      <c r="I667">
        <v>13.64</v>
      </c>
      <c r="J667" s="1" t="s">
        <v>27</v>
      </c>
      <c r="K667">
        <v>15</v>
      </c>
      <c r="L667">
        <v>45</v>
      </c>
      <c r="M667">
        <f t="shared" si="21"/>
        <v>204.60000000000002</v>
      </c>
      <c r="N667">
        <f t="shared" si="20"/>
        <v>613.8000000000001</v>
      </c>
    </row>
    <row r="668" spans="1:14" ht="12.75">
      <c r="A668" t="s">
        <v>13</v>
      </c>
      <c r="B668" t="s">
        <v>1110</v>
      </c>
      <c r="C668" t="s">
        <v>1111</v>
      </c>
      <c r="D668" s="1" t="s">
        <v>633</v>
      </c>
      <c r="E668" t="s">
        <v>1783</v>
      </c>
      <c r="F668" t="s">
        <v>1784</v>
      </c>
      <c r="G668">
        <v>732</v>
      </c>
      <c r="H668" s="1" t="s">
        <v>636</v>
      </c>
      <c r="I668">
        <v>600</v>
      </c>
      <c r="J668" s="1" t="s">
        <v>276</v>
      </c>
      <c r="K668">
        <v>132</v>
      </c>
      <c r="L668">
        <v>162</v>
      </c>
      <c r="M668">
        <f t="shared" si="21"/>
        <v>79200</v>
      </c>
      <c r="N668">
        <f t="shared" si="20"/>
        <v>97200</v>
      </c>
    </row>
    <row r="669" spans="1:14" ht="12.75">
      <c r="A669" t="s">
        <v>13</v>
      </c>
      <c r="B669" t="s">
        <v>582</v>
      </c>
      <c r="C669" t="s">
        <v>675</v>
      </c>
      <c r="D669" s="1" t="s">
        <v>1318</v>
      </c>
      <c r="E669" t="s">
        <v>1785</v>
      </c>
      <c r="F669" t="s">
        <v>1786</v>
      </c>
      <c r="G669">
        <v>16</v>
      </c>
      <c r="H669" s="1" t="s">
        <v>687</v>
      </c>
      <c r="I669">
        <v>16</v>
      </c>
      <c r="J669" s="1" t="s">
        <v>27</v>
      </c>
      <c r="K669">
        <v>281</v>
      </c>
      <c r="L669">
        <v>311</v>
      </c>
      <c r="M669">
        <f t="shared" si="21"/>
        <v>4496</v>
      </c>
      <c r="N669">
        <f t="shared" si="20"/>
        <v>4976</v>
      </c>
    </row>
    <row r="670" spans="1:14" ht="12.75">
      <c r="A670" t="s">
        <v>13</v>
      </c>
      <c r="B670" t="s">
        <v>111</v>
      </c>
      <c r="C670" t="s">
        <v>112</v>
      </c>
      <c r="D670" s="1" t="s">
        <v>285</v>
      </c>
      <c r="E670" t="s">
        <v>1787</v>
      </c>
      <c r="F670" t="s">
        <v>1788</v>
      </c>
      <c r="G670">
        <v>35.33</v>
      </c>
      <c r="H670" s="1" t="s">
        <v>122</v>
      </c>
      <c r="I670">
        <v>32.12</v>
      </c>
      <c r="J670" s="1" t="s">
        <v>27</v>
      </c>
      <c r="K670">
        <v>335</v>
      </c>
      <c r="L670">
        <v>365</v>
      </c>
      <c r="M670">
        <f t="shared" si="21"/>
        <v>10760.199999999999</v>
      </c>
      <c r="N670">
        <f t="shared" si="20"/>
        <v>11723.8</v>
      </c>
    </row>
    <row r="671" spans="1:14" ht="12.75">
      <c r="A671" t="s">
        <v>13</v>
      </c>
      <c r="B671" t="s">
        <v>34</v>
      </c>
      <c r="C671" t="s">
        <v>35</v>
      </c>
      <c r="D671" s="1" t="s">
        <v>217</v>
      </c>
      <c r="E671" t="s">
        <v>1789</v>
      </c>
      <c r="F671" t="s">
        <v>1790</v>
      </c>
      <c r="G671">
        <v>571.73</v>
      </c>
      <c r="H671" s="1" t="s">
        <v>77</v>
      </c>
      <c r="I671">
        <v>468.63</v>
      </c>
      <c r="J671" s="1" t="s">
        <v>27</v>
      </c>
      <c r="K671">
        <v>113</v>
      </c>
      <c r="L671">
        <v>143</v>
      </c>
      <c r="M671">
        <f t="shared" si="21"/>
        <v>52955.19</v>
      </c>
      <c r="N671">
        <f t="shared" si="20"/>
        <v>67014.09</v>
      </c>
    </row>
    <row r="672" spans="1:14" ht="12.75">
      <c r="A672" t="s">
        <v>13</v>
      </c>
      <c r="B672" t="s">
        <v>34</v>
      </c>
      <c r="C672" t="s">
        <v>35</v>
      </c>
      <c r="D672" s="1" t="s">
        <v>217</v>
      </c>
      <c r="E672" t="s">
        <v>1791</v>
      </c>
      <c r="F672" t="s">
        <v>1792</v>
      </c>
      <c r="G672">
        <v>644</v>
      </c>
      <c r="H672" s="1" t="s">
        <v>77</v>
      </c>
      <c r="I672">
        <v>527.87</v>
      </c>
      <c r="J672" s="1" t="s">
        <v>27</v>
      </c>
      <c r="K672">
        <v>113</v>
      </c>
      <c r="L672">
        <v>143</v>
      </c>
      <c r="M672">
        <f t="shared" si="21"/>
        <v>59649.31</v>
      </c>
      <c r="N672">
        <f t="shared" si="20"/>
        <v>75485.41</v>
      </c>
    </row>
    <row r="673" spans="1:14" ht="12.75">
      <c r="A673" t="s">
        <v>13</v>
      </c>
      <c r="B673" t="s">
        <v>97</v>
      </c>
      <c r="C673" t="s">
        <v>98</v>
      </c>
      <c r="D673" s="1" t="s">
        <v>165</v>
      </c>
      <c r="E673" t="s">
        <v>1793</v>
      </c>
      <c r="F673" t="s">
        <v>1794</v>
      </c>
      <c r="G673">
        <v>309.6</v>
      </c>
      <c r="H673" s="1" t="s">
        <v>168</v>
      </c>
      <c r="I673">
        <v>253.77</v>
      </c>
      <c r="J673" s="1" t="s">
        <v>27</v>
      </c>
      <c r="K673">
        <v>139</v>
      </c>
      <c r="L673">
        <v>169</v>
      </c>
      <c r="M673">
        <f t="shared" si="21"/>
        <v>35274.03</v>
      </c>
      <c r="N673">
        <f t="shared" si="20"/>
        <v>42887.130000000005</v>
      </c>
    </row>
    <row r="674" spans="1:14" ht="12.75">
      <c r="A674" t="s">
        <v>13</v>
      </c>
      <c r="B674" t="s">
        <v>14</v>
      </c>
      <c r="C674" t="s">
        <v>15</v>
      </c>
      <c r="D674" s="1" t="s">
        <v>314</v>
      </c>
      <c r="E674" t="s">
        <v>1795</v>
      </c>
      <c r="F674" t="s">
        <v>1796</v>
      </c>
      <c r="G674">
        <v>9726.68</v>
      </c>
      <c r="H674" s="1" t="s">
        <v>157</v>
      </c>
      <c r="I674">
        <v>3133.07</v>
      </c>
      <c r="J674" s="1" t="s">
        <v>27</v>
      </c>
      <c r="K674">
        <v>170</v>
      </c>
      <c r="L674">
        <v>200</v>
      </c>
      <c r="M674">
        <f t="shared" si="21"/>
        <v>532621.9</v>
      </c>
      <c r="N674">
        <f t="shared" si="20"/>
        <v>626614</v>
      </c>
    </row>
    <row r="675" spans="1:14" ht="12.75">
      <c r="A675" t="s">
        <v>13</v>
      </c>
      <c r="B675" t="s">
        <v>14</v>
      </c>
      <c r="C675" t="s">
        <v>15</v>
      </c>
      <c r="D675" s="1" t="s">
        <v>314</v>
      </c>
      <c r="E675" t="s">
        <v>1795</v>
      </c>
      <c r="F675" t="s">
        <v>1796</v>
      </c>
      <c r="G675">
        <v>9726.68</v>
      </c>
      <c r="H675" s="1" t="s">
        <v>157</v>
      </c>
      <c r="I675">
        <v>6219.51</v>
      </c>
      <c r="J675" s="1" t="s">
        <v>85</v>
      </c>
      <c r="K675">
        <v>134</v>
      </c>
      <c r="L675">
        <v>164</v>
      </c>
      <c r="M675">
        <f t="shared" si="21"/>
        <v>833414.3400000001</v>
      </c>
      <c r="N675">
        <f t="shared" si="20"/>
        <v>1019999.64</v>
      </c>
    </row>
    <row r="676" spans="1:14" ht="12.75">
      <c r="A676" t="s">
        <v>13</v>
      </c>
      <c r="B676" t="s">
        <v>117</v>
      </c>
      <c r="C676" t="s">
        <v>118</v>
      </c>
      <c r="D676" s="1" t="s">
        <v>317</v>
      </c>
      <c r="E676" t="s">
        <v>1797</v>
      </c>
      <c r="F676" t="s">
        <v>1798</v>
      </c>
      <c r="G676">
        <v>1580.25</v>
      </c>
      <c r="H676" s="1" t="s">
        <v>23</v>
      </c>
      <c r="I676">
        <v>1505</v>
      </c>
      <c r="J676" s="1" t="s">
        <v>27</v>
      </c>
      <c r="K676">
        <v>347</v>
      </c>
      <c r="L676">
        <v>377</v>
      </c>
      <c r="M676">
        <f t="shared" si="21"/>
        <v>522235</v>
      </c>
      <c r="N676">
        <f t="shared" si="20"/>
        <v>567385</v>
      </c>
    </row>
    <row r="677" spans="1:14" ht="12.75">
      <c r="A677" t="s">
        <v>13</v>
      </c>
      <c r="B677" t="s">
        <v>844</v>
      </c>
      <c r="C677" t="s">
        <v>845</v>
      </c>
      <c r="D677" s="1" t="s">
        <v>275</v>
      </c>
      <c r="E677" t="s">
        <v>1799</v>
      </c>
      <c r="F677" t="s">
        <v>1800</v>
      </c>
      <c r="G677">
        <v>2293.6</v>
      </c>
      <c r="H677" s="1" t="s">
        <v>1801</v>
      </c>
      <c r="I677">
        <v>1880</v>
      </c>
      <c r="J677" s="1" t="s">
        <v>96</v>
      </c>
      <c r="K677">
        <v>4</v>
      </c>
      <c r="L677">
        <v>34</v>
      </c>
      <c r="M677">
        <f t="shared" si="21"/>
        <v>7520</v>
      </c>
      <c r="N677">
        <f t="shared" si="20"/>
        <v>63920</v>
      </c>
    </row>
    <row r="678" spans="1:14" ht="12.75">
      <c r="A678" t="s">
        <v>13</v>
      </c>
      <c r="B678" t="s">
        <v>1499</v>
      </c>
      <c r="C678" t="s">
        <v>1500</v>
      </c>
      <c r="D678" s="1" t="s">
        <v>1802</v>
      </c>
      <c r="E678" t="s">
        <v>1803</v>
      </c>
      <c r="F678" t="s">
        <v>1804</v>
      </c>
      <c r="G678">
        <v>26699.36</v>
      </c>
      <c r="H678" s="1" t="s">
        <v>207</v>
      </c>
      <c r="I678">
        <v>21884.72</v>
      </c>
      <c r="J678" s="1" t="s">
        <v>276</v>
      </c>
      <c r="K678">
        <v>223</v>
      </c>
      <c r="L678">
        <v>258</v>
      </c>
      <c r="M678">
        <f t="shared" si="21"/>
        <v>4880292.5600000005</v>
      </c>
      <c r="N678">
        <f t="shared" si="20"/>
        <v>5646257.760000001</v>
      </c>
    </row>
    <row r="679" spans="1:14" ht="12.75">
      <c r="A679" t="s">
        <v>13</v>
      </c>
      <c r="B679" t="s">
        <v>34</v>
      </c>
      <c r="C679" t="s">
        <v>35</v>
      </c>
      <c r="D679" s="1" t="s">
        <v>40</v>
      </c>
      <c r="E679" t="s">
        <v>1805</v>
      </c>
      <c r="F679" t="s">
        <v>1806</v>
      </c>
      <c r="G679">
        <v>53.08</v>
      </c>
      <c r="H679" s="1" t="s">
        <v>43</v>
      </c>
      <c r="I679">
        <v>43.51</v>
      </c>
      <c r="J679" s="1" t="s">
        <v>27</v>
      </c>
      <c r="K679">
        <v>321</v>
      </c>
      <c r="L679">
        <v>351</v>
      </c>
      <c r="M679">
        <f t="shared" si="21"/>
        <v>13966.71</v>
      </c>
      <c r="N679">
        <f t="shared" si="20"/>
        <v>15272.009999999998</v>
      </c>
    </row>
    <row r="680" spans="1:14" ht="12.75">
      <c r="A680" t="s">
        <v>13</v>
      </c>
      <c r="B680" t="s">
        <v>322</v>
      </c>
      <c r="C680" t="s">
        <v>323</v>
      </c>
      <c r="D680" s="1" t="s">
        <v>255</v>
      </c>
      <c r="E680" t="s">
        <v>1807</v>
      </c>
      <c r="F680" t="s">
        <v>1808</v>
      </c>
      <c r="G680">
        <v>2544.48</v>
      </c>
      <c r="H680" s="1" t="s">
        <v>258</v>
      </c>
      <c r="I680">
        <v>2544.48</v>
      </c>
      <c r="J680" s="1" t="s">
        <v>27</v>
      </c>
      <c r="K680">
        <v>226</v>
      </c>
      <c r="L680">
        <v>256</v>
      </c>
      <c r="M680">
        <f t="shared" si="21"/>
        <v>575052.48</v>
      </c>
      <c r="N680">
        <f t="shared" si="20"/>
        <v>651386.88</v>
      </c>
    </row>
    <row r="681" spans="1:14" ht="12.75">
      <c r="A681" t="s">
        <v>13</v>
      </c>
      <c r="B681" t="s">
        <v>1809</v>
      </c>
      <c r="C681" t="s">
        <v>1810</v>
      </c>
      <c r="D681" s="1" t="s">
        <v>371</v>
      </c>
      <c r="E681" t="s">
        <v>1811</v>
      </c>
      <c r="F681" t="s">
        <v>1812</v>
      </c>
      <c r="G681">
        <v>674.66</v>
      </c>
      <c r="H681" s="1" t="s">
        <v>374</v>
      </c>
      <c r="I681">
        <v>553</v>
      </c>
      <c r="J681" s="1" t="s">
        <v>27</v>
      </c>
      <c r="K681">
        <v>60</v>
      </c>
      <c r="L681">
        <v>90</v>
      </c>
      <c r="M681">
        <f t="shared" si="21"/>
        <v>33180</v>
      </c>
      <c r="N681">
        <f t="shared" si="20"/>
        <v>49770</v>
      </c>
    </row>
    <row r="682" spans="1:14" ht="12.75">
      <c r="A682" t="s">
        <v>13</v>
      </c>
      <c r="B682" t="s">
        <v>187</v>
      </c>
      <c r="C682" t="s">
        <v>188</v>
      </c>
      <c r="D682" s="1" t="s">
        <v>1813</v>
      </c>
      <c r="E682" t="s">
        <v>1814</v>
      </c>
      <c r="F682" t="s">
        <v>1815</v>
      </c>
      <c r="G682">
        <v>622.71</v>
      </c>
      <c r="H682" s="1" t="s">
        <v>466</v>
      </c>
      <c r="I682">
        <v>510.41</v>
      </c>
      <c r="J682" s="1" t="s">
        <v>178</v>
      </c>
      <c r="K682">
        <v>122</v>
      </c>
      <c r="L682">
        <v>152</v>
      </c>
      <c r="M682">
        <f t="shared" si="21"/>
        <v>62270.020000000004</v>
      </c>
      <c r="N682">
        <f t="shared" si="20"/>
        <v>77582.32</v>
      </c>
    </row>
    <row r="683" spans="1:14" ht="12.75">
      <c r="A683" t="s">
        <v>13</v>
      </c>
      <c r="B683" t="s">
        <v>28</v>
      </c>
      <c r="C683" t="s">
        <v>29</v>
      </c>
      <c r="D683" s="1" t="s">
        <v>30</v>
      </c>
      <c r="E683" t="s">
        <v>1816</v>
      </c>
      <c r="F683" t="s">
        <v>1817</v>
      </c>
      <c r="G683">
        <v>173.97</v>
      </c>
      <c r="H683" s="1" t="s">
        <v>33</v>
      </c>
      <c r="I683">
        <v>143.87</v>
      </c>
      <c r="J683" s="1" t="s">
        <v>27</v>
      </c>
      <c r="K683">
        <v>43</v>
      </c>
      <c r="L683">
        <v>73</v>
      </c>
      <c r="M683">
        <f t="shared" si="21"/>
        <v>6186.41</v>
      </c>
      <c r="N683">
        <f t="shared" si="20"/>
        <v>10502.51</v>
      </c>
    </row>
    <row r="684" spans="1:14" ht="12.75">
      <c r="A684" t="s">
        <v>13</v>
      </c>
      <c r="B684" t="s">
        <v>21</v>
      </c>
      <c r="C684" t="s">
        <v>22</v>
      </c>
      <c r="D684" s="1" t="s">
        <v>43</v>
      </c>
      <c r="E684" t="s">
        <v>1818</v>
      </c>
      <c r="F684" t="s">
        <v>1819</v>
      </c>
      <c r="G684">
        <v>1652.15</v>
      </c>
      <c r="H684" s="1" t="s">
        <v>212</v>
      </c>
      <c r="I684">
        <v>1501.95</v>
      </c>
      <c r="J684" s="1" t="s">
        <v>27</v>
      </c>
      <c r="K684">
        <v>306</v>
      </c>
      <c r="L684">
        <v>321</v>
      </c>
      <c r="M684">
        <f t="shared" si="21"/>
        <v>459596.7</v>
      </c>
      <c r="N684">
        <f t="shared" si="20"/>
        <v>482125.95</v>
      </c>
    </row>
    <row r="685" spans="1:14" ht="12.75">
      <c r="A685" t="s">
        <v>13</v>
      </c>
      <c r="B685" t="s">
        <v>1534</v>
      </c>
      <c r="C685" t="s">
        <v>1535</v>
      </c>
      <c r="D685" s="1" t="s">
        <v>1275</v>
      </c>
      <c r="E685" t="s">
        <v>1536</v>
      </c>
      <c r="F685" t="s">
        <v>1537</v>
      </c>
      <c r="G685">
        <v>61780.8</v>
      </c>
      <c r="H685" s="1" t="s">
        <v>1538</v>
      </c>
      <c r="I685">
        <v>30890.4</v>
      </c>
      <c r="J685" s="1" t="s">
        <v>151</v>
      </c>
      <c r="K685">
        <v>-14</v>
      </c>
      <c r="L685">
        <v>16</v>
      </c>
      <c r="M685">
        <f t="shared" si="21"/>
        <v>-432465.60000000003</v>
      </c>
      <c r="N685">
        <f t="shared" si="20"/>
        <v>494246.4</v>
      </c>
    </row>
    <row r="686" spans="1:14" ht="12.75">
      <c r="A686" t="s">
        <v>13</v>
      </c>
      <c r="B686" t="s">
        <v>336</v>
      </c>
      <c r="C686" t="s">
        <v>337</v>
      </c>
      <c r="D686" s="1" t="s">
        <v>351</v>
      </c>
      <c r="E686" t="s">
        <v>1820</v>
      </c>
      <c r="F686" t="s">
        <v>1821</v>
      </c>
      <c r="G686">
        <v>31473.13</v>
      </c>
      <c r="H686" s="1" t="s">
        <v>354</v>
      </c>
      <c r="I686">
        <v>25797.65</v>
      </c>
      <c r="J686" s="1" t="s">
        <v>27</v>
      </c>
      <c r="K686">
        <v>59</v>
      </c>
      <c r="L686">
        <v>89</v>
      </c>
      <c r="M686">
        <f t="shared" si="21"/>
        <v>1522061.35</v>
      </c>
      <c r="N686">
        <f t="shared" si="20"/>
        <v>2295990.85</v>
      </c>
    </row>
    <row r="687" spans="1:14" ht="12.75">
      <c r="A687" t="s">
        <v>13</v>
      </c>
      <c r="B687" t="s">
        <v>844</v>
      </c>
      <c r="C687" t="s">
        <v>845</v>
      </c>
      <c r="D687" s="1" t="s">
        <v>306</v>
      </c>
      <c r="E687" t="s">
        <v>1822</v>
      </c>
      <c r="F687" t="s">
        <v>1823</v>
      </c>
      <c r="G687">
        <v>15128</v>
      </c>
      <c r="H687" s="1" t="s">
        <v>1824</v>
      </c>
      <c r="I687">
        <v>12400</v>
      </c>
      <c r="J687" s="1" t="s">
        <v>848</v>
      </c>
      <c r="K687">
        <v>123</v>
      </c>
      <c r="L687">
        <v>139</v>
      </c>
      <c r="M687">
        <f t="shared" si="21"/>
        <v>1525200</v>
      </c>
      <c r="N687">
        <f t="shared" si="20"/>
        <v>1723600</v>
      </c>
    </row>
    <row r="688" spans="1:14" ht="12.75">
      <c r="A688" t="s">
        <v>13</v>
      </c>
      <c r="B688" t="s">
        <v>34</v>
      </c>
      <c r="C688" t="s">
        <v>35</v>
      </c>
      <c r="D688" s="1" t="s">
        <v>36</v>
      </c>
      <c r="E688" t="s">
        <v>1825</v>
      </c>
      <c r="F688" t="s">
        <v>1826</v>
      </c>
      <c r="G688">
        <v>79.62</v>
      </c>
      <c r="H688" s="1" t="s">
        <v>39</v>
      </c>
      <c r="I688">
        <v>65.26</v>
      </c>
      <c r="J688" s="1" t="s">
        <v>27</v>
      </c>
      <c r="K688">
        <v>20</v>
      </c>
      <c r="L688">
        <v>50</v>
      </c>
      <c r="M688">
        <f t="shared" si="21"/>
        <v>1305.2</v>
      </c>
      <c r="N688">
        <f t="shared" si="20"/>
        <v>3263.0000000000005</v>
      </c>
    </row>
    <row r="689" spans="1:14" ht="12.75">
      <c r="A689" t="s">
        <v>13</v>
      </c>
      <c r="B689" t="s">
        <v>34</v>
      </c>
      <c r="C689" t="s">
        <v>35</v>
      </c>
      <c r="D689" s="1" t="s">
        <v>229</v>
      </c>
      <c r="E689" t="s">
        <v>1827</v>
      </c>
      <c r="F689" t="s">
        <v>1828</v>
      </c>
      <c r="G689">
        <v>59.65</v>
      </c>
      <c r="H689" s="1" t="s">
        <v>338</v>
      </c>
      <c r="I689">
        <v>48.89</v>
      </c>
      <c r="J689" s="1" t="s">
        <v>27</v>
      </c>
      <c r="K689">
        <v>268</v>
      </c>
      <c r="L689">
        <v>298</v>
      </c>
      <c r="M689">
        <f t="shared" si="21"/>
        <v>13102.52</v>
      </c>
      <c r="N689">
        <f t="shared" si="20"/>
        <v>14569.22</v>
      </c>
    </row>
    <row r="690" spans="1:14" ht="12.75">
      <c r="A690" t="s">
        <v>13</v>
      </c>
      <c r="B690" t="s">
        <v>34</v>
      </c>
      <c r="C690" t="s">
        <v>35</v>
      </c>
      <c r="D690" s="1" t="s">
        <v>152</v>
      </c>
      <c r="E690" t="s">
        <v>1829</v>
      </c>
      <c r="F690" t="s">
        <v>1830</v>
      </c>
      <c r="G690">
        <v>78.09</v>
      </c>
      <c r="H690" s="1" t="s">
        <v>135</v>
      </c>
      <c r="I690">
        <v>64.01</v>
      </c>
      <c r="J690" s="1" t="s">
        <v>27</v>
      </c>
      <c r="K690">
        <v>201</v>
      </c>
      <c r="L690">
        <v>231</v>
      </c>
      <c r="M690">
        <f t="shared" si="21"/>
        <v>12866.01</v>
      </c>
      <c r="N690">
        <f t="shared" si="20"/>
        <v>14786.310000000001</v>
      </c>
    </row>
    <row r="691" spans="1:14" ht="12.75">
      <c r="A691" t="s">
        <v>13</v>
      </c>
      <c r="B691" t="s">
        <v>28</v>
      </c>
      <c r="C691" t="s">
        <v>29</v>
      </c>
      <c r="D691" s="1" t="s">
        <v>1831</v>
      </c>
      <c r="E691" t="s">
        <v>1832</v>
      </c>
      <c r="F691" t="s">
        <v>1833</v>
      </c>
      <c r="G691">
        <v>127.29</v>
      </c>
      <c r="H691" s="1" t="s">
        <v>1834</v>
      </c>
      <c r="I691">
        <v>105.41</v>
      </c>
      <c r="J691" s="1" t="s">
        <v>27</v>
      </c>
      <c r="K691">
        <v>103</v>
      </c>
      <c r="L691">
        <v>133</v>
      </c>
      <c r="M691">
        <f t="shared" si="21"/>
        <v>10857.23</v>
      </c>
      <c r="N691">
        <f t="shared" si="20"/>
        <v>14019.529999999999</v>
      </c>
    </row>
    <row r="692" spans="1:14" ht="12.75">
      <c r="A692" t="s">
        <v>13</v>
      </c>
      <c r="B692" t="s">
        <v>75</v>
      </c>
      <c r="C692" t="s">
        <v>76</v>
      </c>
      <c r="D692" s="1" t="s">
        <v>683</v>
      </c>
      <c r="E692" t="s">
        <v>1835</v>
      </c>
      <c r="F692" t="s">
        <v>1836</v>
      </c>
      <c r="G692">
        <v>9989.1</v>
      </c>
      <c r="H692" s="1" t="s">
        <v>686</v>
      </c>
      <c r="I692">
        <v>9081</v>
      </c>
      <c r="J692" s="1" t="s">
        <v>58</v>
      </c>
      <c r="K692">
        <v>176</v>
      </c>
      <c r="L692">
        <v>206</v>
      </c>
      <c r="M692">
        <f t="shared" si="21"/>
        <v>1598256</v>
      </c>
      <c r="N692">
        <f t="shared" si="20"/>
        <v>1870686</v>
      </c>
    </row>
    <row r="693" spans="1:14" ht="12.75">
      <c r="A693" t="s">
        <v>13</v>
      </c>
      <c r="B693" t="s">
        <v>1837</v>
      </c>
      <c r="C693" t="s">
        <v>1838</v>
      </c>
      <c r="D693" s="1" t="s">
        <v>335</v>
      </c>
      <c r="E693" t="s">
        <v>1839</v>
      </c>
      <c r="F693" t="s">
        <v>1840</v>
      </c>
      <c r="G693">
        <v>183</v>
      </c>
      <c r="H693" s="1" t="s">
        <v>1675</v>
      </c>
      <c r="I693">
        <v>150</v>
      </c>
      <c r="J693" s="1" t="s">
        <v>192</v>
      </c>
      <c r="K693">
        <v>35</v>
      </c>
      <c r="L693">
        <v>65</v>
      </c>
      <c r="M693">
        <f t="shared" si="21"/>
        <v>5250</v>
      </c>
      <c r="N693">
        <f t="shared" si="20"/>
        <v>9750</v>
      </c>
    </row>
    <row r="694" spans="1:14" ht="12.75">
      <c r="A694" t="s">
        <v>13</v>
      </c>
      <c r="B694" t="s">
        <v>111</v>
      </c>
      <c r="C694" t="s">
        <v>112</v>
      </c>
      <c r="D694" s="1" t="s">
        <v>397</v>
      </c>
      <c r="E694" t="s">
        <v>1841</v>
      </c>
      <c r="F694" t="s">
        <v>1842</v>
      </c>
      <c r="G694">
        <v>8.75</v>
      </c>
      <c r="H694" s="1" t="s">
        <v>400</v>
      </c>
      <c r="I694">
        <v>7.95</v>
      </c>
      <c r="J694" s="1" t="s">
        <v>27</v>
      </c>
      <c r="K694">
        <v>10</v>
      </c>
      <c r="L694">
        <v>40</v>
      </c>
      <c r="M694">
        <f t="shared" si="21"/>
        <v>79.5</v>
      </c>
      <c r="N694">
        <f t="shared" si="20"/>
        <v>318</v>
      </c>
    </row>
    <row r="695" spans="1:14" ht="12.75">
      <c r="A695" t="s">
        <v>13</v>
      </c>
      <c r="B695" t="s">
        <v>111</v>
      </c>
      <c r="C695" t="s">
        <v>112</v>
      </c>
      <c r="D695" s="1" t="s">
        <v>197</v>
      </c>
      <c r="E695" t="s">
        <v>1843</v>
      </c>
      <c r="F695" t="s">
        <v>1844</v>
      </c>
      <c r="G695">
        <v>18.82</v>
      </c>
      <c r="H695" s="1" t="s">
        <v>20</v>
      </c>
      <c r="I695">
        <v>17.11</v>
      </c>
      <c r="J695" s="1" t="s">
        <v>27</v>
      </c>
      <c r="K695">
        <v>160</v>
      </c>
      <c r="L695">
        <v>190</v>
      </c>
      <c r="M695">
        <f t="shared" si="21"/>
        <v>2737.6</v>
      </c>
      <c r="N695">
        <f t="shared" si="20"/>
        <v>3250.9</v>
      </c>
    </row>
    <row r="696" spans="1:14" ht="12.75">
      <c r="A696" t="s">
        <v>13</v>
      </c>
      <c r="B696" t="s">
        <v>1845</v>
      </c>
      <c r="C696" t="s">
        <v>1846</v>
      </c>
      <c r="D696" s="1" t="s">
        <v>299</v>
      </c>
      <c r="E696" t="s">
        <v>1847</v>
      </c>
      <c r="F696" t="s">
        <v>1848</v>
      </c>
      <c r="G696">
        <v>341.6</v>
      </c>
      <c r="H696" s="1" t="s">
        <v>302</v>
      </c>
      <c r="I696">
        <v>341.6</v>
      </c>
      <c r="J696" s="1" t="s">
        <v>27</v>
      </c>
      <c r="K696">
        <v>37</v>
      </c>
      <c r="L696">
        <v>67</v>
      </c>
      <c r="M696">
        <f t="shared" si="21"/>
        <v>12639.2</v>
      </c>
      <c r="N696">
        <f t="shared" si="20"/>
        <v>22887.2</v>
      </c>
    </row>
    <row r="697" spans="1:14" ht="12.75">
      <c r="A697" t="s">
        <v>13</v>
      </c>
      <c r="B697" t="s">
        <v>227</v>
      </c>
      <c r="C697" t="s">
        <v>228</v>
      </c>
      <c r="D697" s="1" t="s">
        <v>306</v>
      </c>
      <c r="E697" t="s">
        <v>1849</v>
      </c>
      <c r="F697" t="s">
        <v>1850</v>
      </c>
      <c r="G697">
        <v>6283.2</v>
      </c>
      <c r="H697" s="1" t="s">
        <v>95</v>
      </c>
      <c r="I697">
        <v>6283.2</v>
      </c>
      <c r="J697" s="1" t="s">
        <v>85</v>
      </c>
      <c r="K697">
        <v>239</v>
      </c>
      <c r="L697">
        <v>290</v>
      </c>
      <c r="M697">
        <f t="shared" si="21"/>
        <v>1501684.8</v>
      </c>
      <c r="N697">
        <f t="shared" si="20"/>
        <v>1822128</v>
      </c>
    </row>
    <row r="698" spans="1:14" ht="12.75">
      <c r="A698" t="s">
        <v>13</v>
      </c>
      <c r="B698" t="s">
        <v>145</v>
      </c>
      <c r="C698" t="s">
        <v>146</v>
      </c>
      <c r="D698" s="1" t="s">
        <v>70</v>
      </c>
      <c r="E698" t="s">
        <v>1851</v>
      </c>
      <c r="F698" t="s">
        <v>1852</v>
      </c>
      <c r="G698">
        <v>3050</v>
      </c>
      <c r="H698" s="1" t="s">
        <v>73</v>
      </c>
      <c r="I698">
        <v>2500</v>
      </c>
      <c r="J698" s="1" t="s">
        <v>293</v>
      </c>
      <c r="K698">
        <v>137</v>
      </c>
      <c r="L698">
        <v>167</v>
      </c>
      <c r="M698">
        <f t="shared" si="21"/>
        <v>342500</v>
      </c>
      <c r="N698">
        <f t="shared" si="20"/>
        <v>417500</v>
      </c>
    </row>
    <row r="699" spans="1:14" ht="12.75">
      <c r="A699" t="s">
        <v>13</v>
      </c>
      <c r="B699" t="s">
        <v>1258</v>
      </c>
      <c r="C699" t="s">
        <v>1259</v>
      </c>
      <c r="D699" s="1" t="s">
        <v>726</v>
      </c>
      <c r="E699" t="s">
        <v>1853</v>
      </c>
      <c r="F699" t="s">
        <v>1854</v>
      </c>
      <c r="G699">
        <v>330.83</v>
      </c>
      <c r="H699" s="1" t="s">
        <v>410</v>
      </c>
      <c r="I699">
        <v>271.17</v>
      </c>
      <c r="J699" s="1" t="s">
        <v>1198</v>
      </c>
      <c r="K699">
        <v>244</v>
      </c>
      <c r="L699">
        <v>270</v>
      </c>
      <c r="M699">
        <f t="shared" si="21"/>
        <v>66165.48000000001</v>
      </c>
      <c r="N699">
        <f t="shared" si="20"/>
        <v>73215.90000000001</v>
      </c>
    </row>
    <row r="700" spans="1:14" ht="12.75">
      <c r="A700" t="s">
        <v>13</v>
      </c>
      <c r="B700" t="s">
        <v>21</v>
      </c>
      <c r="C700" t="s">
        <v>22</v>
      </c>
      <c r="D700" s="1" t="s">
        <v>1318</v>
      </c>
      <c r="E700" t="s">
        <v>1855</v>
      </c>
      <c r="F700" t="s">
        <v>1856</v>
      </c>
      <c r="G700">
        <v>17.17</v>
      </c>
      <c r="H700" s="1" t="s">
        <v>687</v>
      </c>
      <c r="I700">
        <v>17.17</v>
      </c>
      <c r="J700" s="1" t="s">
        <v>27</v>
      </c>
      <c r="K700">
        <v>281</v>
      </c>
      <c r="L700">
        <v>311</v>
      </c>
      <c r="M700">
        <f t="shared" si="21"/>
        <v>4824.77</v>
      </c>
      <c r="N700">
        <f t="shared" si="20"/>
        <v>5339.870000000001</v>
      </c>
    </row>
    <row r="701" spans="1:14" ht="12.75">
      <c r="A701" t="s">
        <v>13</v>
      </c>
      <c r="B701" t="s">
        <v>111</v>
      </c>
      <c r="C701" t="s">
        <v>112</v>
      </c>
      <c r="D701" s="1" t="s">
        <v>449</v>
      </c>
      <c r="E701" t="s">
        <v>1857</v>
      </c>
      <c r="F701" t="s">
        <v>1858</v>
      </c>
      <c r="G701">
        <v>33.58</v>
      </c>
      <c r="H701" s="1" t="s">
        <v>452</v>
      </c>
      <c r="I701">
        <v>30.53</v>
      </c>
      <c r="J701" s="1" t="s">
        <v>27</v>
      </c>
      <c r="K701">
        <v>227</v>
      </c>
      <c r="L701">
        <v>257</v>
      </c>
      <c r="M701">
        <f t="shared" si="21"/>
        <v>6930.31</v>
      </c>
      <c r="N701">
        <f t="shared" si="20"/>
        <v>7846.21</v>
      </c>
    </row>
    <row r="702" spans="1:14" ht="12.75">
      <c r="A702" t="s">
        <v>13</v>
      </c>
      <c r="B702" t="s">
        <v>509</v>
      </c>
      <c r="C702" t="s">
        <v>510</v>
      </c>
      <c r="D702" s="1" t="s">
        <v>511</v>
      </c>
      <c r="E702" t="s">
        <v>1859</v>
      </c>
      <c r="F702" t="s">
        <v>1860</v>
      </c>
      <c r="G702">
        <v>7000.01</v>
      </c>
      <c r="H702" s="1" t="s">
        <v>36</v>
      </c>
      <c r="I702">
        <v>5737.71</v>
      </c>
      <c r="J702" s="1" t="s">
        <v>27</v>
      </c>
      <c r="K702">
        <v>50</v>
      </c>
      <c r="L702">
        <v>80</v>
      </c>
      <c r="M702">
        <f t="shared" si="21"/>
        <v>286885.5</v>
      </c>
      <c r="N702">
        <f t="shared" si="20"/>
        <v>459016.8</v>
      </c>
    </row>
    <row r="703" spans="1:14" ht="12.75">
      <c r="A703" t="s">
        <v>13</v>
      </c>
      <c r="B703" t="s">
        <v>28</v>
      </c>
      <c r="C703" t="s">
        <v>29</v>
      </c>
      <c r="D703" s="1" t="s">
        <v>86</v>
      </c>
      <c r="E703" t="s">
        <v>1861</v>
      </c>
      <c r="F703" t="s">
        <v>1862</v>
      </c>
      <c r="G703">
        <v>21.66</v>
      </c>
      <c r="H703" s="1" t="s">
        <v>89</v>
      </c>
      <c r="I703">
        <v>17.89</v>
      </c>
      <c r="J703" s="1" t="s">
        <v>27</v>
      </c>
      <c r="K703">
        <v>304</v>
      </c>
      <c r="L703">
        <v>378</v>
      </c>
      <c r="M703">
        <f t="shared" si="21"/>
        <v>5438.56</v>
      </c>
      <c r="N703">
        <f t="shared" si="20"/>
        <v>6762.42</v>
      </c>
    </row>
    <row r="704" spans="1:14" ht="12.75">
      <c r="A704" t="s">
        <v>13</v>
      </c>
      <c r="B704" t="s">
        <v>28</v>
      </c>
      <c r="C704" t="s">
        <v>29</v>
      </c>
      <c r="D704" s="1" t="s">
        <v>449</v>
      </c>
      <c r="E704" t="s">
        <v>1863</v>
      </c>
      <c r="F704" t="s">
        <v>1864</v>
      </c>
      <c r="G704">
        <v>914.02</v>
      </c>
      <c r="H704" s="1" t="s">
        <v>452</v>
      </c>
      <c r="I704">
        <v>749.2</v>
      </c>
      <c r="J704" s="1" t="s">
        <v>27</v>
      </c>
      <c r="K704">
        <v>227</v>
      </c>
      <c r="L704">
        <v>257</v>
      </c>
      <c r="M704">
        <f t="shared" si="21"/>
        <v>170068.40000000002</v>
      </c>
      <c r="N704">
        <f t="shared" si="20"/>
        <v>192544.40000000002</v>
      </c>
    </row>
    <row r="705" spans="1:14" ht="12.75">
      <c r="A705" t="s">
        <v>13</v>
      </c>
      <c r="B705" t="s">
        <v>1006</v>
      </c>
      <c r="C705" t="s">
        <v>1007</v>
      </c>
      <c r="D705" s="1" t="s">
        <v>67</v>
      </c>
      <c r="E705" t="s">
        <v>1865</v>
      </c>
      <c r="F705" t="s">
        <v>1866</v>
      </c>
      <c r="G705">
        <v>7347.08</v>
      </c>
      <c r="H705" s="1" t="s">
        <v>1867</v>
      </c>
      <c r="I705">
        <v>6022.2</v>
      </c>
      <c r="J705" s="1" t="s">
        <v>27</v>
      </c>
      <c r="K705">
        <v>138</v>
      </c>
      <c r="L705">
        <v>168</v>
      </c>
      <c r="M705">
        <f t="shared" si="21"/>
        <v>831063.6</v>
      </c>
      <c r="N705">
        <f t="shared" si="20"/>
        <v>1011729.6</v>
      </c>
    </row>
    <row r="706" spans="1:14" ht="12.75">
      <c r="A706" t="s">
        <v>13</v>
      </c>
      <c r="B706" t="s">
        <v>518</v>
      </c>
      <c r="C706" t="s">
        <v>519</v>
      </c>
      <c r="D706" s="1" t="s">
        <v>657</v>
      </c>
      <c r="E706" t="s">
        <v>1868</v>
      </c>
      <c r="F706" t="s">
        <v>1869</v>
      </c>
      <c r="G706">
        <v>1299.64</v>
      </c>
      <c r="H706" s="1" t="s">
        <v>660</v>
      </c>
      <c r="I706">
        <v>1065.28</v>
      </c>
      <c r="J706" s="1" t="s">
        <v>27</v>
      </c>
      <c r="K706">
        <v>332</v>
      </c>
      <c r="L706">
        <v>362</v>
      </c>
      <c r="M706">
        <f t="shared" si="21"/>
        <v>353672.95999999996</v>
      </c>
      <c r="N706">
        <f t="shared" si="20"/>
        <v>385631.36</v>
      </c>
    </row>
    <row r="707" spans="1:14" ht="12.75">
      <c r="A707" t="s">
        <v>13</v>
      </c>
      <c r="B707" t="s">
        <v>1006</v>
      </c>
      <c r="C707" t="s">
        <v>1007</v>
      </c>
      <c r="D707" s="1" t="s">
        <v>193</v>
      </c>
      <c r="E707" t="s">
        <v>1870</v>
      </c>
      <c r="F707" t="s">
        <v>1871</v>
      </c>
      <c r="G707">
        <v>5176.7</v>
      </c>
      <c r="H707" s="1" t="s">
        <v>196</v>
      </c>
      <c r="I707">
        <v>4243.2</v>
      </c>
      <c r="J707" s="1" t="s">
        <v>27</v>
      </c>
      <c r="K707">
        <v>26</v>
      </c>
      <c r="L707">
        <v>56</v>
      </c>
      <c r="M707">
        <f t="shared" si="21"/>
        <v>110323.2</v>
      </c>
      <c r="N707">
        <f aca="true" t="shared" si="22" ref="N707:N770">I707*L707</f>
        <v>237619.19999999998</v>
      </c>
    </row>
    <row r="708" spans="1:14" ht="12.75">
      <c r="A708" t="s">
        <v>13</v>
      </c>
      <c r="B708" t="s">
        <v>1006</v>
      </c>
      <c r="C708" t="s">
        <v>1007</v>
      </c>
      <c r="D708" s="1" t="s">
        <v>1872</v>
      </c>
      <c r="E708" t="s">
        <v>1873</v>
      </c>
      <c r="F708" t="s">
        <v>1874</v>
      </c>
      <c r="G708">
        <v>7669.9</v>
      </c>
      <c r="H708" s="1" t="s">
        <v>1875</v>
      </c>
      <c r="I708">
        <v>6286.8</v>
      </c>
      <c r="J708" s="1" t="s">
        <v>711</v>
      </c>
      <c r="K708">
        <v>280</v>
      </c>
      <c r="L708">
        <v>340</v>
      </c>
      <c r="M708">
        <f t="shared" si="21"/>
        <v>1760304</v>
      </c>
      <c r="N708">
        <f t="shared" si="22"/>
        <v>2137512</v>
      </c>
    </row>
    <row r="709" spans="1:14" ht="12.75">
      <c r="A709" t="s">
        <v>13</v>
      </c>
      <c r="B709" t="s">
        <v>133</v>
      </c>
      <c r="C709" t="s">
        <v>134</v>
      </c>
      <c r="D709" s="1" t="s">
        <v>1221</v>
      </c>
      <c r="E709" t="s">
        <v>1876</v>
      </c>
      <c r="F709" t="s">
        <v>1877</v>
      </c>
      <c r="G709">
        <v>15081.62</v>
      </c>
      <c r="H709" s="1" t="s">
        <v>1224</v>
      </c>
      <c r="I709">
        <v>14363.45</v>
      </c>
      <c r="J709" s="1" t="s">
        <v>27</v>
      </c>
      <c r="K709">
        <v>360</v>
      </c>
      <c r="L709">
        <v>390</v>
      </c>
      <c r="M709">
        <f aca="true" t="shared" si="23" ref="M709:M772">I709*K709</f>
        <v>5170842</v>
      </c>
      <c r="N709">
        <f t="shared" si="22"/>
        <v>5601745.5</v>
      </c>
    </row>
    <row r="710" spans="1:14" ht="12.75">
      <c r="A710" t="s">
        <v>13</v>
      </c>
      <c r="B710" t="s">
        <v>111</v>
      </c>
      <c r="C710" t="s">
        <v>112</v>
      </c>
      <c r="D710" s="1" t="s">
        <v>175</v>
      </c>
      <c r="E710" t="s">
        <v>1878</v>
      </c>
      <c r="F710" t="s">
        <v>1879</v>
      </c>
      <c r="G710">
        <v>15</v>
      </c>
      <c r="H710" s="1" t="s">
        <v>178</v>
      </c>
      <c r="I710">
        <v>13.64</v>
      </c>
      <c r="J710" s="1" t="s">
        <v>27</v>
      </c>
      <c r="K710">
        <v>15</v>
      </c>
      <c r="L710">
        <v>45</v>
      </c>
      <c r="M710">
        <f t="shared" si="23"/>
        <v>204.60000000000002</v>
      </c>
      <c r="N710">
        <f t="shared" si="22"/>
        <v>613.8000000000001</v>
      </c>
    </row>
    <row r="711" spans="1:14" ht="12.75">
      <c r="A711" t="s">
        <v>13</v>
      </c>
      <c r="B711" t="s">
        <v>97</v>
      </c>
      <c r="C711" t="s">
        <v>98</v>
      </c>
      <c r="D711" s="1" t="s">
        <v>251</v>
      </c>
      <c r="E711" t="s">
        <v>1880</v>
      </c>
      <c r="F711" t="s">
        <v>1881</v>
      </c>
      <c r="G711">
        <v>38.8</v>
      </c>
      <c r="H711" s="1" t="s">
        <v>254</v>
      </c>
      <c r="I711">
        <v>31.8</v>
      </c>
      <c r="J711" s="1" t="s">
        <v>27</v>
      </c>
      <c r="K711">
        <v>118</v>
      </c>
      <c r="L711">
        <v>148</v>
      </c>
      <c r="M711">
        <f t="shared" si="23"/>
        <v>3752.4</v>
      </c>
      <c r="N711">
        <f t="shared" si="22"/>
        <v>4706.400000000001</v>
      </c>
    </row>
    <row r="712" spans="1:14" ht="12.75">
      <c r="A712" t="s">
        <v>13</v>
      </c>
      <c r="B712" t="s">
        <v>59</v>
      </c>
      <c r="C712" t="s">
        <v>60</v>
      </c>
      <c r="D712" s="1" t="s">
        <v>161</v>
      </c>
      <c r="E712" t="s">
        <v>1882</v>
      </c>
      <c r="F712" t="s">
        <v>1883</v>
      </c>
      <c r="G712">
        <v>1012.56</v>
      </c>
      <c r="H712" s="1" t="s">
        <v>164</v>
      </c>
      <c r="I712">
        <v>924.51</v>
      </c>
      <c r="J712" s="1" t="s">
        <v>27</v>
      </c>
      <c r="K712">
        <v>172</v>
      </c>
      <c r="L712">
        <v>202</v>
      </c>
      <c r="M712">
        <f t="shared" si="23"/>
        <v>159015.72</v>
      </c>
      <c r="N712">
        <f t="shared" si="22"/>
        <v>186751.02</v>
      </c>
    </row>
    <row r="713" spans="1:14" ht="12.75">
      <c r="A713" t="s">
        <v>13</v>
      </c>
      <c r="B713" t="s">
        <v>369</v>
      </c>
      <c r="C713" t="s">
        <v>370</v>
      </c>
      <c r="D713" s="1" t="s">
        <v>633</v>
      </c>
      <c r="E713" t="s">
        <v>1884</v>
      </c>
      <c r="F713" t="s">
        <v>1885</v>
      </c>
      <c r="G713">
        <v>2013</v>
      </c>
      <c r="H713" s="1" t="s">
        <v>636</v>
      </c>
      <c r="I713">
        <v>1650</v>
      </c>
      <c r="J713" s="1" t="s">
        <v>85</v>
      </c>
      <c r="K713">
        <v>207</v>
      </c>
      <c r="L713">
        <v>237</v>
      </c>
      <c r="M713">
        <f t="shared" si="23"/>
        <v>341550</v>
      </c>
      <c r="N713">
        <f t="shared" si="22"/>
        <v>391050</v>
      </c>
    </row>
    <row r="714" spans="1:14" ht="12.75">
      <c r="A714" t="s">
        <v>13</v>
      </c>
      <c r="B714" t="s">
        <v>34</v>
      </c>
      <c r="C714" t="s">
        <v>35</v>
      </c>
      <c r="D714" s="1" t="s">
        <v>279</v>
      </c>
      <c r="E714" t="s">
        <v>1886</v>
      </c>
      <c r="F714" t="s">
        <v>1165</v>
      </c>
      <c r="G714">
        <v>662.9</v>
      </c>
      <c r="H714" s="1" t="s">
        <v>604</v>
      </c>
      <c r="I714">
        <v>543.36</v>
      </c>
      <c r="J714" s="1" t="s">
        <v>27</v>
      </c>
      <c r="K714">
        <v>51</v>
      </c>
      <c r="L714">
        <v>81</v>
      </c>
      <c r="M714">
        <f t="shared" si="23"/>
        <v>27711.36</v>
      </c>
      <c r="N714">
        <f t="shared" si="22"/>
        <v>44012.16</v>
      </c>
    </row>
    <row r="715" spans="1:14" ht="12.75">
      <c r="A715" t="s">
        <v>13</v>
      </c>
      <c r="B715" t="s">
        <v>14</v>
      </c>
      <c r="C715" t="s">
        <v>15</v>
      </c>
      <c r="D715" s="1" t="s">
        <v>165</v>
      </c>
      <c r="E715" t="s">
        <v>1887</v>
      </c>
      <c r="F715" t="s">
        <v>1888</v>
      </c>
      <c r="G715">
        <v>481.86</v>
      </c>
      <c r="H715" s="1" t="s">
        <v>168</v>
      </c>
      <c r="I715">
        <v>463.33</v>
      </c>
      <c r="J715" s="1" t="s">
        <v>85</v>
      </c>
      <c r="K715">
        <v>103</v>
      </c>
      <c r="L715">
        <v>133</v>
      </c>
      <c r="M715">
        <f t="shared" si="23"/>
        <v>47722.99</v>
      </c>
      <c r="N715">
        <f t="shared" si="22"/>
        <v>61622.89</v>
      </c>
    </row>
    <row r="716" spans="1:14" ht="12.75">
      <c r="A716" t="s">
        <v>13</v>
      </c>
      <c r="B716" t="s">
        <v>111</v>
      </c>
      <c r="C716" t="s">
        <v>112</v>
      </c>
      <c r="D716" s="1" t="s">
        <v>113</v>
      </c>
      <c r="E716" t="s">
        <v>1889</v>
      </c>
      <c r="F716" t="s">
        <v>1890</v>
      </c>
      <c r="G716">
        <v>117.23</v>
      </c>
      <c r="H716" s="1" t="s">
        <v>116</v>
      </c>
      <c r="I716">
        <v>106.57</v>
      </c>
      <c r="J716" s="1" t="s">
        <v>27</v>
      </c>
      <c r="K716">
        <v>94</v>
      </c>
      <c r="L716">
        <v>124</v>
      </c>
      <c r="M716">
        <f t="shared" si="23"/>
        <v>10017.58</v>
      </c>
      <c r="N716">
        <f t="shared" si="22"/>
        <v>13214.679999999998</v>
      </c>
    </row>
    <row r="717" spans="1:14" ht="12.75">
      <c r="A717" t="s">
        <v>13</v>
      </c>
      <c r="B717" t="s">
        <v>97</v>
      </c>
      <c r="C717" t="s">
        <v>98</v>
      </c>
      <c r="D717" s="1" t="s">
        <v>379</v>
      </c>
      <c r="E717" t="s">
        <v>1891</v>
      </c>
      <c r="F717" t="s">
        <v>1892</v>
      </c>
      <c r="G717">
        <v>26.52</v>
      </c>
      <c r="H717" s="1" t="s">
        <v>382</v>
      </c>
      <c r="I717">
        <v>21.74</v>
      </c>
      <c r="J717" s="1" t="s">
        <v>27</v>
      </c>
      <c r="K717">
        <v>48</v>
      </c>
      <c r="L717">
        <v>78</v>
      </c>
      <c r="M717">
        <f t="shared" si="23"/>
        <v>1043.52</v>
      </c>
      <c r="N717">
        <f t="shared" si="22"/>
        <v>1695.7199999999998</v>
      </c>
    </row>
    <row r="718" spans="1:14" ht="12.75">
      <c r="A718" t="s">
        <v>13</v>
      </c>
      <c r="B718" t="s">
        <v>1893</v>
      </c>
      <c r="C718" t="s">
        <v>1894</v>
      </c>
      <c r="D718" s="1" t="s">
        <v>1895</v>
      </c>
      <c r="E718" t="s">
        <v>1896</v>
      </c>
      <c r="F718" t="s">
        <v>1897</v>
      </c>
      <c r="G718">
        <v>4118.4</v>
      </c>
      <c r="H718" s="1" t="s">
        <v>1898</v>
      </c>
      <c r="I718">
        <v>3489.2</v>
      </c>
      <c r="J718" s="1" t="s">
        <v>58</v>
      </c>
      <c r="K718">
        <v>31</v>
      </c>
      <c r="L718">
        <v>61</v>
      </c>
      <c r="M718">
        <f t="shared" si="23"/>
        <v>108165.2</v>
      </c>
      <c r="N718">
        <f t="shared" si="22"/>
        <v>212841.19999999998</v>
      </c>
    </row>
    <row r="719" spans="1:14" ht="12.75">
      <c r="A719" t="s">
        <v>13</v>
      </c>
      <c r="B719" t="s">
        <v>21</v>
      </c>
      <c r="C719" t="s">
        <v>22</v>
      </c>
      <c r="D719" s="1" t="s">
        <v>382</v>
      </c>
      <c r="E719" t="s">
        <v>1899</v>
      </c>
      <c r="F719" t="s">
        <v>1900</v>
      </c>
      <c r="G719">
        <v>1286.44</v>
      </c>
      <c r="H719" s="1" t="s">
        <v>151</v>
      </c>
      <c r="I719">
        <v>1169.49</v>
      </c>
      <c r="J719" s="1" t="s">
        <v>27</v>
      </c>
      <c r="K719">
        <v>18</v>
      </c>
      <c r="L719">
        <v>48</v>
      </c>
      <c r="M719">
        <f t="shared" si="23"/>
        <v>21050.82</v>
      </c>
      <c r="N719">
        <f t="shared" si="22"/>
        <v>56135.520000000004</v>
      </c>
    </row>
    <row r="720" spans="1:14" ht="12.75">
      <c r="A720" t="s">
        <v>13</v>
      </c>
      <c r="B720" t="s">
        <v>97</v>
      </c>
      <c r="C720" t="s">
        <v>98</v>
      </c>
      <c r="D720" s="1" t="s">
        <v>379</v>
      </c>
      <c r="E720" t="s">
        <v>1901</v>
      </c>
      <c r="F720" t="s">
        <v>1902</v>
      </c>
      <c r="G720">
        <v>3.12</v>
      </c>
      <c r="H720" s="1" t="s">
        <v>382</v>
      </c>
      <c r="I720">
        <v>2.56</v>
      </c>
      <c r="J720" s="1" t="s">
        <v>27</v>
      </c>
      <c r="K720">
        <v>48</v>
      </c>
      <c r="L720">
        <v>78</v>
      </c>
      <c r="M720">
        <f t="shared" si="23"/>
        <v>122.88</v>
      </c>
      <c r="N720">
        <f t="shared" si="22"/>
        <v>199.68</v>
      </c>
    </row>
    <row r="721" spans="1:14" ht="12.75">
      <c r="A721" t="s">
        <v>13</v>
      </c>
      <c r="B721" t="s">
        <v>28</v>
      </c>
      <c r="C721" t="s">
        <v>29</v>
      </c>
      <c r="D721" s="1" t="s">
        <v>86</v>
      </c>
      <c r="E721" t="s">
        <v>1903</v>
      </c>
      <c r="F721" t="s">
        <v>1904</v>
      </c>
      <c r="G721">
        <v>140.12</v>
      </c>
      <c r="H721" s="1" t="s">
        <v>89</v>
      </c>
      <c r="I721">
        <v>115.35</v>
      </c>
      <c r="J721" s="1" t="s">
        <v>27</v>
      </c>
      <c r="K721">
        <v>304</v>
      </c>
      <c r="L721">
        <v>378</v>
      </c>
      <c r="M721">
        <f t="shared" si="23"/>
        <v>35066.4</v>
      </c>
      <c r="N721">
        <f t="shared" si="22"/>
        <v>43602.299999999996</v>
      </c>
    </row>
    <row r="722" spans="1:14" ht="12.75">
      <c r="A722" t="s">
        <v>13</v>
      </c>
      <c r="B722" t="s">
        <v>1905</v>
      </c>
      <c r="C722" t="s">
        <v>1906</v>
      </c>
      <c r="D722" s="1" t="s">
        <v>455</v>
      </c>
      <c r="E722" t="s">
        <v>1907</v>
      </c>
      <c r="F722" t="s">
        <v>1908</v>
      </c>
      <c r="G722">
        <v>439.2</v>
      </c>
      <c r="H722" s="1" t="s">
        <v>397</v>
      </c>
      <c r="I722">
        <v>360</v>
      </c>
      <c r="J722" s="1" t="s">
        <v>27</v>
      </c>
      <c r="K722">
        <v>40</v>
      </c>
      <c r="L722">
        <v>70</v>
      </c>
      <c r="M722">
        <f t="shared" si="23"/>
        <v>14400</v>
      </c>
      <c r="N722">
        <f t="shared" si="22"/>
        <v>25200</v>
      </c>
    </row>
    <row r="723" spans="1:14" ht="12.75">
      <c r="A723" t="s">
        <v>13</v>
      </c>
      <c r="B723" t="s">
        <v>28</v>
      </c>
      <c r="C723" t="s">
        <v>29</v>
      </c>
      <c r="D723" s="1" t="s">
        <v>19</v>
      </c>
      <c r="E723" t="s">
        <v>1909</v>
      </c>
      <c r="F723" t="s">
        <v>1910</v>
      </c>
      <c r="G723">
        <v>22</v>
      </c>
      <c r="H723" s="1" t="s">
        <v>67</v>
      </c>
      <c r="I723">
        <v>18.23</v>
      </c>
      <c r="J723" s="1" t="s">
        <v>27</v>
      </c>
      <c r="K723">
        <v>168</v>
      </c>
      <c r="L723">
        <v>198</v>
      </c>
      <c r="M723">
        <f t="shared" si="23"/>
        <v>3062.64</v>
      </c>
      <c r="N723">
        <f t="shared" si="22"/>
        <v>3609.54</v>
      </c>
    </row>
    <row r="724" spans="1:14" ht="12.75">
      <c r="A724" t="s">
        <v>13</v>
      </c>
      <c r="B724" t="s">
        <v>28</v>
      </c>
      <c r="C724" t="s">
        <v>29</v>
      </c>
      <c r="D724" s="1" t="s">
        <v>268</v>
      </c>
      <c r="E724" t="s">
        <v>1911</v>
      </c>
      <c r="F724" t="s">
        <v>1912</v>
      </c>
      <c r="G724">
        <v>68.56</v>
      </c>
      <c r="H724" s="1" t="s">
        <v>589</v>
      </c>
      <c r="I724">
        <v>62.18</v>
      </c>
      <c r="J724" s="1" t="s">
        <v>27</v>
      </c>
      <c r="K724">
        <v>165</v>
      </c>
      <c r="L724">
        <v>195</v>
      </c>
      <c r="M724">
        <f t="shared" si="23"/>
        <v>10259.7</v>
      </c>
      <c r="N724">
        <f t="shared" si="22"/>
        <v>12125.1</v>
      </c>
    </row>
    <row r="725" spans="1:14" ht="12.75">
      <c r="A725" t="s">
        <v>13</v>
      </c>
      <c r="B725" t="s">
        <v>111</v>
      </c>
      <c r="C725" t="s">
        <v>112</v>
      </c>
      <c r="D725" s="1" t="s">
        <v>285</v>
      </c>
      <c r="E725" t="s">
        <v>1913</v>
      </c>
      <c r="F725" t="s">
        <v>1914</v>
      </c>
      <c r="G725">
        <v>231.57</v>
      </c>
      <c r="H725" s="1" t="s">
        <v>122</v>
      </c>
      <c r="I725">
        <v>210.52</v>
      </c>
      <c r="J725" s="1" t="s">
        <v>27</v>
      </c>
      <c r="K725">
        <v>335</v>
      </c>
      <c r="L725">
        <v>365</v>
      </c>
      <c r="M725">
        <f t="shared" si="23"/>
        <v>70524.2</v>
      </c>
      <c r="N725">
        <f t="shared" si="22"/>
        <v>76839.8</v>
      </c>
    </row>
    <row r="726" spans="1:14" ht="12.75">
      <c r="A726" t="s">
        <v>13</v>
      </c>
      <c r="B726" t="s">
        <v>34</v>
      </c>
      <c r="C726" t="s">
        <v>35</v>
      </c>
      <c r="D726" s="1" t="s">
        <v>403</v>
      </c>
      <c r="E726" t="s">
        <v>1915</v>
      </c>
      <c r="F726" t="s">
        <v>1916</v>
      </c>
      <c r="G726">
        <v>180.91</v>
      </c>
      <c r="H726" s="1" t="s">
        <v>161</v>
      </c>
      <c r="I726">
        <v>148.29</v>
      </c>
      <c r="J726" s="1" t="s">
        <v>27</v>
      </c>
      <c r="K726">
        <v>202</v>
      </c>
      <c r="L726">
        <v>232</v>
      </c>
      <c r="M726">
        <f t="shared" si="23"/>
        <v>29954.579999999998</v>
      </c>
      <c r="N726">
        <f t="shared" si="22"/>
        <v>34403.28</v>
      </c>
    </row>
    <row r="727" spans="1:14" ht="12.75">
      <c r="A727" t="s">
        <v>13</v>
      </c>
      <c r="B727" t="s">
        <v>21</v>
      </c>
      <c r="C727" t="s">
        <v>22</v>
      </c>
      <c r="D727" s="1" t="s">
        <v>213</v>
      </c>
      <c r="E727" t="s">
        <v>1917</v>
      </c>
      <c r="F727" t="s">
        <v>1918</v>
      </c>
      <c r="G727">
        <v>4103.39</v>
      </c>
      <c r="H727" s="1" t="s">
        <v>216</v>
      </c>
      <c r="I727">
        <v>3476.48</v>
      </c>
      <c r="J727" s="1" t="s">
        <v>27</v>
      </c>
      <c r="K727">
        <v>215</v>
      </c>
      <c r="L727">
        <v>245</v>
      </c>
      <c r="M727">
        <f t="shared" si="23"/>
        <v>747443.2</v>
      </c>
      <c r="N727">
        <f t="shared" si="22"/>
        <v>851737.6</v>
      </c>
    </row>
    <row r="728" spans="1:14" ht="12.75">
      <c r="A728" t="s">
        <v>13</v>
      </c>
      <c r="B728" t="s">
        <v>111</v>
      </c>
      <c r="C728" t="s">
        <v>112</v>
      </c>
      <c r="D728" s="1" t="s">
        <v>285</v>
      </c>
      <c r="E728" t="s">
        <v>1919</v>
      </c>
      <c r="F728" t="s">
        <v>1920</v>
      </c>
      <c r="G728">
        <v>89.44</v>
      </c>
      <c r="H728" s="1" t="s">
        <v>122</v>
      </c>
      <c r="I728">
        <v>81.31</v>
      </c>
      <c r="J728" s="1" t="s">
        <v>27</v>
      </c>
      <c r="K728">
        <v>335</v>
      </c>
      <c r="L728">
        <v>365</v>
      </c>
      <c r="M728">
        <f t="shared" si="23"/>
        <v>27238.850000000002</v>
      </c>
      <c r="N728">
        <f t="shared" si="22"/>
        <v>29678.15</v>
      </c>
    </row>
    <row r="729" spans="1:14" ht="12.75">
      <c r="A729" t="s">
        <v>13</v>
      </c>
      <c r="B729" t="s">
        <v>1921</v>
      </c>
      <c r="C729" t="s">
        <v>1922</v>
      </c>
      <c r="D729" s="1" t="s">
        <v>80</v>
      </c>
      <c r="E729" t="s">
        <v>1923</v>
      </c>
      <c r="F729" t="s">
        <v>1924</v>
      </c>
      <c r="G729">
        <v>610</v>
      </c>
      <c r="H729" s="1" t="s">
        <v>1925</v>
      </c>
      <c r="I729">
        <v>500</v>
      </c>
      <c r="J729" s="1" t="s">
        <v>151</v>
      </c>
      <c r="K729">
        <v>35</v>
      </c>
      <c r="L729">
        <v>65</v>
      </c>
      <c r="M729">
        <f t="shared" si="23"/>
        <v>17500</v>
      </c>
      <c r="N729">
        <f t="shared" si="22"/>
        <v>32500</v>
      </c>
    </row>
    <row r="730" spans="1:14" ht="12.75">
      <c r="A730" t="s">
        <v>13</v>
      </c>
      <c r="B730" t="s">
        <v>509</v>
      </c>
      <c r="C730" t="s">
        <v>510</v>
      </c>
      <c r="D730" s="1" t="s">
        <v>1027</v>
      </c>
      <c r="E730" t="s">
        <v>1926</v>
      </c>
      <c r="F730" t="s">
        <v>357</v>
      </c>
      <c r="G730">
        <v>15333.34</v>
      </c>
      <c r="H730" s="1" t="s">
        <v>1030</v>
      </c>
      <c r="I730">
        <v>12568.31</v>
      </c>
      <c r="J730" s="1" t="s">
        <v>27</v>
      </c>
      <c r="K730">
        <v>101</v>
      </c>
      <c r="L730">
        <v>131</v>
      </c>
      <c r="M730">
        <f t="shared" si="23"/>
        <v>1269399.31</v>
      </c>
      <c r="N730">
        <f t="shared" si="22"/>
        <v>1646448.6099999999</v>
      </c>
    </row>
    <row r="731" spans="1:14" ht="12.75">
      <c r="A731" t="s">
        <v>13</v>
      </c>
      <c r="B731" t="s">
        <v>34</v>
      </c>
      <c r="C731" t="s">
        <v>35</v>
      </c>
      <c r="D731" s="1" t="s">
        <v>48</v>
      </c>
      <c r="E731" t="s">
        <v>1927</v>
      </c>
      <c r="F731" t="s">
        <v>1928</v>
      </c>
      <c r="G731">
        <v>220.03</v>
      </c>
      <c r="H731" s="1" t="s">
        <v>51</v>
      </c>
      <c r="I731">
        <v>180.35</v>
      </c>
      <c r="J731" s="1" t="s">
        <v>27</v>
      </c>
      <c r="K731">
        <v>263</v>
      </c>
      <c r="L731">
        <v>293</v>
      </c>
      <c r="M731">
        <f t="shared" si="23"/>
        <v>47432.049999999996</v>
      </c>
      <c r="N731">
        <f t="shared" si="22"/>
        <v>52842.549999999996</v>
      </c>
    </row>
    <row r="732" spans="1:14" ht="12.75">
      <c r="A732" t="s">
        <v>13</v>
      </c>
      <c r="B732" t="s">
        <v>954</v>
      </c>
      <c r="C732" t="s">
        <v>955</v>
      </c>
      <c r="D732" s="1" t="s">
        <v>1929</v>
      </c>
      <c r="E732" t="s">
        <v>1930</v>
      </c>
      <c r="F732" t="s">
        <v>1931</v>
      </c>
      <c r="G732">
        <v>1145.6</v>
      </c>
      <c r="H732" s="1" t="s">
        <v>303</v>
      </c>
      <c r="I732">
        <v>1145.6</v>
      </c>
      <c r="J732" s="1" t="s">
        <v>27</v>
      </c>
      <c r="K732">
        <v>62</v>
      </c>
      <c r="L732">
        <v>92</v>
      </c>
      <c r="M732">
        <f t="shared" si="23"/>
        <v>71027.2</v>
      </c>
      <c r="N732">
        <f t="shared" si="22"/>
        <v>105395.2</v>
      </c>
    </row>
    <row r="733" spans="1:14" ht="12.75">
      <c r="A733" t="s">
        <v>13</v>
      </c>
      <c r="B733" t="s">
        <v>582</v>
      </c>
      <c r="C733" t="s">
        <v>675</v>
      </c>
      <c r="D733" s="1" t="s">
        <v>1318</v>
      </c>
      <c r="E733" t="s">
        <v>1932</v>
      </c>
      <c r="F733" t="s">
        <v>1933</v>
      </c>
      <c r="G733">
        <v>61.5</v>
      </c>
      <c r="H733" s="1" t="s">
        <v>687</v>
      </c>
      <c r="I733">
        <v>61.5</v>
      </c>
      <c r="J733" s="1" t="s">
        <v>27</v>
      </c>
      <c r="K733">
        <v>281</v>
      </c>
      <c r="L733">
        <v>311</v>
      </c>
      <c r="M733">
        <f t="shared" si="23"/>
        <v>17281.5</v>
      </c>
      <c r="N733">
        <f t="shared" si="22"/>
        <v>19126.5</v>
      </c>
    </row>
    <row r="734" spans="1:14" ht="12.75">
      <c r="A734" t="s">
        <v>13</v>
      </c>
      <c r="B734" t="s">
        <v>1934</v>
      </c>
      <c r="C734" t="s">
        <v>1935</v>
      </c>
      <c r="D734" s="1" t="s">
        <v>1014</v>
      </c>
      <c r="E734" t="s">
        <v>1936</v>
      </c>
      <c r="F734" t="s">
        <v>1937</v>
      </c>
      <c r="G734">
        <v>14970.57</v>
      </c>
      <c r="H734" s="1" t="s">
        <v>1017</v>
      </c>
      <c r="I734">
        <v>14970.57</v>
      </c>
      <c r="J734" s="1" t="s">
        <v>122</v>
      </c>
      <c r="K734">
        <v>-23</v>
      </c>
      <c r="L734">
        <v>7</v>
      </c>
      <c r="M734">
        <f t="shared" si="23"/>
        <v>-344323.11</v>
      </c>
      <c r="N734">
        <f t="shared" si="22"/>
        <v>104793.98999999999</v>
      </c>
    </row>
    <row r="735" spans="1:14" ht="12.75">
      <c r="A735" t="s">
        <v>13</v>
      </c>
      <c r="B735" t="s">
        <v>336</v>
      </c>
      <c r="C735" t="s">
        <v>337</v>
      </c>
      <c r="D735" s="1" t="s">
        <v>427</v>
      </c>
      <c r="E735" t="s">
        <v>1938</v>
      </c>
      <c r="F735" t="s">
        <v>1939</v>
      </c>
      <c r="G735">
        <v>3280.58</v>
      </c>
      <c r="H735" s="1" t="s">
        <v>430</v>
      </c>
      <c r="I735">
        <v>2689</v>
      </c>
      <c r="J735" s="1" t="s">
        <v>27</v>
      </c>
      <c r="K735">
        <v>253</v>
      </c>
      <c r="L735">
        <v>283</v>
      </c>
      <c r="M735">
        <f t="shared" si="23"/>
        <v>680317</v>
      </c>
      <c r="N735">
        <f t="shared" si="22"/>
        <v>760987</v>
      </c>
    </row>
    <row r="736" spans="1:14" ht="12.75">
      <c r="A736" t="s">
        <v>13</v>
      </c>
      <c r="B736" t="s">
        <v>34</v>
      </c>
      <c r="C736" t="s">
        <v>35</v>
      </c>
      <c r="D736" s="1" t="s">
        <v>238</v>
      </c>
      <c r="E736" t="s">
        <v>1940</v>
      </c>
      <c r="F736" t="s">
        <v>1941</v>
      </c>
      <c r="G736">
        <v>464.84</v>
      </c>
      <c r="H736" s="1" t="s">
        <v>217</v>
      </c>
      <c r="I736">
        <v>381.02</v>
      </c>
      <c r="J736" s="1" t="s">
        <v>27</v>
      </c>
      <c r="K736">
        <v>143</v>
      </c>
      <c r="L736">
        <v>173</v>
      </c>
      <c r="M736">
        <f t="shared" si="23"/>
        <v>54485.86</v>
      </c>
      <c r="N736">
        <f t="shared" si="22"/>
        <v>65916.45999999999</v>
      </c>
    </row>
    <row r="737" spans="1:14" ht="12.75">
      <c r="A737" t="s">
        <v>13</v>
      </c>
      <c r="B737" t="s">
        <v>34</v>
      </c>
      <c r="C737" t="s">
        <v>35</v>
      </c>
      <c r="D737" s="1" t="s">
        <v>238</v>
      </c>
      <c r="E737" t="s">
        <v>1942</v>
      </c>
      <c r="F737" t="s">
        <v>1943</v>
      </c>
      <c r="G737">
        <v>57.93</v>
      </c>
      <c r="H737" s="1" t="s">
        <v>217</v>
      </c>
      <c r="I737">
        <v>47.48</v>
      </c>
      <c r="J737" s="1" t="s">
        <v>27</v>
      </c>
      <c r="K737">
        <v>143</v>
      </c>
      <c r="L737">
        <v>173</v>
      </c>
      <c r="M737">
        <f t="shared" si="23"/>
        <v>6789.639999999999</v>
      </c>
      <c r="N737">
        <f t="shared" si="22"/>
        <v>8214.039999999999</v>
      </c>
    </row>
    <row r="738" spans="1:14" ht="12.75">
      <c r="A738" t="s">
        <v>13</v>
      </c>
      <c r="B738" t="s">
        <v>28</v>
      </c>
      <c r="C738" t="s">
        <v>29</v>
      </c>
      <c r="D738" s="1" t="s">
        <v>30</v>
      </c>
      <c r="E738" t="s">
        <v>1944</v>
      </c>
      <c r="F738" t="s">
        <v>1945</v>
      </c>
      <c r="G738">
        <v>143.01</v>
      </c>
      <c r="H738" s="1" t="s">
        <v>33</v>
      </c>
      <c r="I738">
        <v>118.63</v>
      </c>
      <c r="J738" s="1" t="s">
        <v>27</v>
      </c>
      <c r="K738">
        <v>43</v>
      </c>
      <c r="L738">
        <v>73</v>
      </c>
      <c r="M738">
        <f t="shared" si="23"/>
        <v>5101.09</v>
      </c>
      <c r="N738">
        <f t="shared" si="22"/>
        <v>8659.99</v>
      </c>
    </row>
    <row r="739" spans="1:14" ht="12.75">
      <c r="A739" t="s">
        <v>13</v>
      </c>
      <c r="B739" t="s">
        <v>111</v>
      </c>
      <c r="C739" t="s">
        <v>112</v>
      </c>
      <c r="D739" s="1" t="s">
        <v>175</v>
      </c>
      <c r="E739" t="s">
        <v>1946</v>
      </c>
      <c r="F739" t="s">
        <v>1947</v>
      </c>
      <c r="G739">
        <v>15</v>
      </c>
      <c r="H739" s="1" t="s">
        <v>178</v>
      </c>
      <c r="I739">
        <v>13.64</v>
      </c>
      <c r="J739" s="1" t="s">
        <v>27</v>
      </c>
      <c r="K739">
        <v>15</v>
      </c>
      <c r="L739">
        <v>45</v>
      </c>
      <c r="M739">
        <f t="shared" si="23"/>
        <v>204.60000000000002</v>
      </c>
      <c r="N739">
        <f t="shared" si="22"/>
        <v>613.8000000000001</v>
      </c>
    </row>
    <row r="740" spans="1:14" ht="12.75">
      <c r="A740" t="s">
        <v>13</v>
      </c>
      <c r="B740" t="s">
        <v>1006</v>
      </c>
      <c r="C740" t="s">
        <v>1007</v>
      </c>
      <c r="D740" s="1" t="s">
        <v>633</v>
      </c>
      <c r="E740" t="s">
        <v>1948</v>
      </c>
      <c r="F740" t="s">
        <v>1949</v>
      </c>
      <c r="G740">
        <v>7494.95</v>
      </c>
      <c r="H740" s="1" t="s">
        <v>636</v>
      </c>
      <c r="I740">
        <v>6143.4</v>
      </c>
      <c r="J740" s="1" t="s">
        <v>27</v>
      </c>
      <c r="K740">
        <v>243</v>
      </c>
      <c r="L740">
        <v>273</v>
      </c>
      <c r="M740">
        <f t="shared" si="23"/>
        <v>1492846.2</v>
      </c>
      <c r="N740">
        <f t="shared" si="22"/>
        <v>1677148.2</v>
      </c>
    </row>
    <row r="741" spans="1:14" ht="12.75">
      <c r="A741" t="s">
        <v>13</v>
      </c>
      <c r="B741" t="s">
        <v>117</v>
      </c>
      <c r="C741" t="s">
        <v>118</v>
      </c>
      <c r="D741" s="1" t="s">
        <v>105</v>
      </c>
      <c r="E741" t="s">
        <v>1950</v>
      </c>
      <c r="F741" t="s">
        <v>1951</v>
      </c>
      <c r="G741">
        <v>1184.4</v>
      </c>
      <c r="H741" s="1" t="s">
        <v>108</v>
      </c>
      <c r="I741">
        <v>1128</v>
      </c>
      <c r="J741" s="1" t="s">
        <v>96</v>
      </c>
      <c r="K741">
        <v>188</v>
      </c>
      <c r="L741">
        <v>218</v>
      </c>
      <c r="M741">
        <f t="shared" si="23"/>
        <v>212064</v>
      </c>
      <c r="N741">
        <f t="shared" si="22"/>
        <v>245904</v>
      </c>
    </row>
    <row r="742" spans="1:14" ht="12.75">
      <c r="A742" t="s">
        <v>13</v>
      </c>
      <c r="B742" t="s">
        <v>34</v>
      </c>
      <c r="C742" t="s">
        <v>35</v>
      </c>
      <c r="D742" s="1" t="s">
        <v>235</v>
      </c>
      <c r="E742" t="s">
        <v>1952</v>
      </c>
      <c r="F742" t="s">
        <v>1953</v>
      </c>
      <c r="G742">
        <v>619.19</v>
      </c>
      <c r="H742" s="1" t="s">
        <v>238</v>
      </c>
      <c r="I742">
        <v>507.53</v>
      </c>
      <c r="J742" s="1" t="s">
        <v>27</v>
      </c>
      <c r="K742">
        <v>173</v>
      </c>
      <c r="L742">
        <v>203</v>
      </c>
      <c r="M742">
        <f t="shared" si="23"/>
        <v>87802.69</v>
      </c>
      <c r="N742">
        <f t="shared" si="22"/>
        <v>103028.59</v>
      </c>
    </row>
    <row r="743" spans="1:14" ht="12.75">
      <c r="A743" t="s">
        <v>13</v>
      </c>
      <c r="B743" t="s">
        <v>1954</v>
      </c>
      <c r="C743" t="s">
        <v>1955</v>
      </c>
      <c r="D743" s="1" t="s">
        <v>1260</v>
      </c>
      <c r="E743" t="s">
        <v>1956</v>
      </c>
      <c r="F743" t="s">
        <v>1957</v>
      </c>
      <c r="G743">
        <v>2734.37</v>
      </c>
      <c r="H743" s="1" t="s">
        <v>74</v>
      </c>
      <c r="I743">
        <v>2308.06</v>
      </c>
      <c r="J743" s="1" t="s">
        <v>27</v>
      </c>
      <c r="K743">
        <v>278</v>
      </c>
      <c r="L743">
        <v>308</v>
      </c>
      <c r="M743">
        <f t="shared" si="23"/>
        <v>641640.6799999999</v>
      </c>
      <c r="N743">
        <f t="shared" si="22"/>
        <v>710882.48</v>
      </c>
    </row>
    <row r="744" spans="1:14" ht="12.75">
      <c r="A744" t="s">
        <v>13</v>
      </c>
      <c r="B744" t="s">
        <v>34</v>
      </c>
      <c r="C744" t="s">
        <v>35</v>
      </c>
      <c r="D744" s="1" t="s">
        <v>44</v>
      </c>
      <c r="E744" t="s">
        <v>1958</v>
      </c>
      <c r="F744" t="s">
        <v>754</v>
      </c>
      <c r="G744">
        <v>699.05</v>
      </c>
      <c r="H744" s="1" t="s">
        <v>47</v>
      </c>
      <c r="I744">
        <v>572.99</v>
      </c>
      <c r="J744" s="1" t="s">
        <v>27</v>
      </c>
      <c r="K744">
        <v>354</v>
      </c>
      <c r="L744">
        <v>384</v>
      </c>
      <c r="M744">
        <f t="shared" si="23"/>
        <v>202838.46</v>
      </c>
      <c r="N744">
        <f t="shared" si="22"/>
        <v>220028.16</v>
      </c>
    </row>
    <row r="745" spans="1:14" ht="12.75">
      <c r="A745" t="s">
        <v>13</v>
      </c>
      <c r="B745" t="s">
        <v>582</v>
      </c>
      <c r="C745" t="s">
        <v>583</v>
      </c>
      <c r="D745" s="1" t="s">
        <v>629</v>
      </c>
      <c r="E745" t="s">
        <v>1959</v>
      </c>
      <c r="F745" t="s">
        <v>1960</v>
      </c>
      <c r="G745">
        <v>94.35</v>
      </c>
      <c r="H745" s="1" t="s">
        <v>632</v>
      </c>
      <c r="I745">
        <v>94.35</v>
      </c>
      <c r="J745" s="1" t="s">
        <v>27</v>
      </c>
      <c r="K745">
        <v>116</v>
      </c>
      <c r="L745">
        <v>146</v>
      </c>
      <c r="M745">
        <f t="shared" si="23"/>
        <v>10944.599999999999</v>
      </c>
      <c r="N745">
        <f t="shared" si="22"/>
        <v>13775.099999999999</v>
      </c>
    </row>
    <row r="746" spans="1:14" ht="12.75">
      <c r="A746" t="s">
        <v>13</v>
      </c>
      <c r="B746" t="s">
        <v>133</v>
      </c>
      <c r="C746" t="s">
        <v>134</v>
      </c>
      <c r="D746" s="1" t="s">
        <v>586</v>
      </c>
      <c r="E746" t="s">
        <v>1961</v>
      </c>
      <c r="F746" t="s">
        <v>1962</v>
      </c>
      <c r="G746">
        <v>15081.62</v>
      </c>
      <c r="H746" s="1" t="s">
        <v>255</v>
      </c>
      <c r="I746">
        <v>14363.45</v>
      </c>
      <c r="J746" s="1" t="s">
        <v>27</v>
      </c>
      <c r="K746">
        <v>256</v>
      </c>
      <c r="L746">
        <v>286</v>
      </c>
      <c r="M746">
        <f t="shared" si="23"/>
        <v>3677043.2</v>
      </c>
      <c r="N746">
        <f t="shared" si="22"/>
        <v>4107946.7</v>
      </c>
    </row>
    <row r="747" spans="1:14" ht="12.75">
      <c r="A747" t="s">
        <v>13</v>
      </c>
      <c r="B747" t="s">
        <v>1258</v>
      </c>
      <c r="C747" t="s">
        <v>1259</v>
      </c>
      <c r="D747" s="1" t="s">
        <v>1963</v>
      </c>
      <c r="E747" t="s">
        <v>1964</v>
      </c>
      <c r="F747" t="s">
        <v>1965</v>
      </c>
      <c r="G747">
        <v>219.23</v>
      </c>
      <c r="H747" s="1" t="s">
        <v>122</v>
      </c>
      <c r="I747">
        <v>179.7</v>
      </c>
      <c r="J747" s="1" t="s">
        <v>1198</v>
      </c>
      <c r="K747">
        <v>303</v>
      </c>
      <c r="L747">
        <v>326</v>
      </c>
      <c r="M747">
        <f t="shared" si="23"/>
        <v>54449.1</v>
      </c>
      <c r="N747">
        <f t="shared" si="22"/>
        <v>58582.2</v>
      </c>
    </row>
    <row r="748" spans="1:14" ht="12.75">
      <c r="A748" t="s">
        <v>13</v>
      </c>
      <c r="B748" t="s">
        <v>312</v>
      </c>
      <c r="C748" t="s">
        <v>313</v>
      </c>
      <c r="D748" s="1" t="s">
        <v>57</v>
      </c>
      <c r="E748" t="s">
        <v>1966</v>
      </c>
      <c r="F748" t="s">
        <v>1967</v>
      </c>
      <c r="G748">
        <v>151.35</v>
      </c>
      <c r="H748" s="1" t="s">
        <v>1968</v>
      </c>
      <c r="I748">
        <v>124.06</v>
      </c>
      <c r="J748" s="1" t="s">
        <v>27</v>
      </c>
      <c r="K748">
        <v>144</v>
      </c>
      <c r="L748">
        <v>174</v>
      </c>
      <c r="M748">
        <f t="shared" si="23"/>
        <v>17864.64</v>
      </c>
      <c r="N748">
        <f t="shared" si="22"/>
        <v>21586.44</v>
      </c>
    </row>
    <row r="749" spans="1:14" ht="12.75">
      <c r="A749" t="s">
        <v>13</v>
      </c>
      <c r="B749" t="s">
        <v>111</v>
      </c>
      <c r="C749" t="s">
        <v>112</v>
      </c>
      <c r="D749" s="1" t="s">
        <v>175</v>
      </c>
      <c r="E749" t="s">
        <v>1969</v>
      </c>
      <c r="F749" t="s">
        <v>1970</v>
      </c>
      <c r="G749">
        <v>15</v>
      </c>
      <c r="H749" s="1" t="s">
        <v>178</v>
      </c>
      <c r="I749">
        <v>13.64</v>
      </c>
      <c r="J749" s="1" t="s">
        <v>27</v>
      </c>
      <c r="K749">
        <v>15</v>
      </c>
      <c r="L749">
        <v>45</v>
      </c>
      <c r="M749">
        <f t="shared" si="23"/>
        <v>204.60000000000002</v>
      </c>
      <c r="N749">
        <f t="shared" si="22"/>
        <v>613.8000000000001</v>
      </c>
    </row>
    <row r="750" spans="1:14" ht="12.75">
      <c r="A750" t="s">
        <v>13</v>
      </c>
      <c r="B750" t="s">
        <v>1971</v>
      </c>
      <c r="C750" t="s">
        <v>1972</v>
      </c>
      <c r="D750" s="1" t="s">
        <v>105</v>
      </c>
      <c r="E750" t="s">
        <v>1973</v>
      </c>
      <c r="F750" t="s">
        <v>1974</v>
      </c>
      <c r="G750">
        <v>336</v>
      </c>
      <c r="H750" s="1" t="s">
        <v>108</v>
      </c>
      <c r="I750">
        <v>308</v>
      </c>
      <c r="J750" s="1" t="s">
        <v>27</v>
      </c>
      <c r="K750">
        <v>209</v>
      </c>
      <c r="L750">
        <v>239</v>
      </c>
      <c r="M750">
        <f t="shared" si="23"/>
        <v>64372</v>
      </c>
      <c r="N750">
        <f t="shared" si="22"/>
        <v>73612</v>
      </c>
    </row>
    <row r="751" spans="1:14" ht="12.75">
      <c r="A751" t="s">
        <v>13</v>
      </c>
      <c r="B751" t="s">
        <v>111</v>
      </c>
      <c r="C751" t="s">
        <v>112</v>
      </c>
      <c r="D751" s="1" t="s">
        <v>449</v>
      </c>
      <c r="E751" t="s">
        <v>1975</v>
      </c>
      <c r="F751" t="s">
        <v>1976</v>
      </c>
      <c r="G751">
        <v>13.34</v>
      </c>
      <c r="H751" s="1" t="s">
        <v>452</v>
      </c>
      <c r="I751">
        <v>12.13</v>
      </c>
      <c r="J751" s="1" t="s">
        <v>27</v>
      </c>
      <c r="K751">
        <v>227</v>
      </c>
      <c r="L751">
        <v>257</v>
      </c>
      <c r="M751">
        <f t="shared" si="23"/>
        <v>2753.51</v>
      </c>
      <c r="N751">
        <f t="shared" si="22"/>
        <v>3117.4100000000003</v>
      </c>
    </row>
    <row r="752" spans="1:14" ht="12.75">
      <c r="A752" t="s">
        <v>13</v>
      </c>
      <c r="B752" t="s">
        <v>34</v>
      </c>
      <c r="C752" t="s">
        <v>35</v>
      </c>
      <c r="D752" s="1" t="s">
        <v>235</v>
      </c>
      <c r="E752" t="s">
        <v>1977</v>
      </c>
      <c r="F752" t="s">
        <v>1978</v>
      </c>
      <c r="G752">
        <v>664.69</v>
      </c>
      <c r="H752" s="1" t="s">
        <v>238</v>
      </c>
      <c r="I752">
        <v>544.83</v>
      </c>
      <c r="J752" s="1" t="s">
        <v>27</v>
      </c>
      <c r="K752">
        <v>173</v>
      </c>
      <c r="L752">
        <v>203</v>
      </c>
      <c r="M752">
        <f t="shared" si="23"/>
        <v>94255.59000000001</v>
      </c>
      <c r="N752">
        <f t="shared" si="22"/>
        <v>110600.49</v>
      </c>
    </row>
    <row r="753" spans="1:14" ht="12.75">
      <c r="A753" t="s">
        <v>13</v>
      </c>
      <c r="B753" t="s">
        <v>117</v>
      </c>
      <c r="C753" t="s">
        <v>118</v>
      </c>
      <c r="D753" s="1" t="s">
        <v>57</v>
      </c>
      <c r="E753" t="s">
        <v>1979</v>
      </c>
      <c r="F753" t="s">
        <v>1980</v>
      </c>
      <c r="G753">
        <v>1159.73</v>
      </c>
      <c r="H753" s="1" t="s">
        <v>1968</v>
      </c>
      <c r="I753">
        <v>1104.5</v>
      </c>
      <c r="J753" s="1" t="s">
        <v>27</v>
      </c>
      <c r="K753">
        <v>144</v>
      </c>
      <c r="L753">
        <v>174</v>
      </c>
      <c r="M753">
        <f t="shared" si="23"/>
        <v>159048</v>
      </c>
      <c r="N753">
        <f t="shared" si="22"/>
        <v>192183</v>
      </c>
    </row>
    <row r="754" spans="1:14" ht="12.75">
      <c r="A754" t="s">
        <v>13</v>
      </c>
      <c r="B754" t="s">
        <v>21</v>
      </c>
      <c r="C754" t="s">
        <v>22</v>
      </c>
      <c r="D754" s="1" t="s">
        <v>84</v>
      </c>
      <c r="E754" t="s">
        <v>1981</v>
      </c>
      <c r="F754" t="s">
        <v>1982</v>
      </c>
      <c r="G754">
        <v>2552.75</v>
      </c>
      <c r="H754" s="1" t="s">
        <v>16</v>
      </c>
      <c r="I754">
        <v>2092.42</v>
      </c>
      <c r="J754" s="1" t="s">
        <v>27</v>
      </c>
      <c r="K754">
        <v>228</v>
      </c>
      <c r="L754">
        <v>258</v>
      </c>
      <c r="M754">
        <f t="shared" si="23"/>
        <v>477071.76</v>
      </c>
      <c r="N754">
        <f t="shared" si="22"/>
        <v>539844.36</v>
      </c>
    </row>
    <row r="755" spans="1:14" ht="12.75">
      <c r="A755" t="s">
        <v>13</v>
      </c>
      <c r="B755" t="s">
        <v>34</v>
      </c>
      <c r="C755" t="s">
        <v>35</v>
      </c>
      <c r="D755" s="1" t="s">
        <v>279</v>
      </c>
      <c r="E755" t="s">
        <v>1983</v>
      </c>
      <c r="F755" t="s">
        <v>1058</v>
      </c>
      <c r="G755">
        <v>429.12</v>
      </c>
      <c r="H755" s="1" t="s">
        <v>604</v>
      </c>
      <c r="I755">
        <v>351.74</v>
      </c>
      <c r="J755" s="1" t="s">
        <v>27</v>
      </c>
      <c r="K755">
        <v>51</v>
      </c>
      <c r="L755">
        <v>81</v>
      </c>
      <c r="M755">
        <f t="shared" si="23"/>
        <v>17938.74</v>
      </c>
      <c r="N755">
        <f t="shared" si="22"/>
        <v>28490.940000000002</v>
      </c>
    </row>
    <row r="756" spans="1:14" ht="12.75">
      <c r="A756" t="s">
        <v>13</v>
      </c>
      <c r="B756" t="s">
        <v>75</v>
      </c>
      <c r="C756" t="s">
        <v>76</v>
      </c>
      <c r="D756" s="1" t="s">
        <v>1984</v>
      </c>
      <c r="E756" t="s">
        <v>1985</v>
      </c>
      <c r="F756" t="s">
        <v>1986</v>
      </c>
      <c r="G756">
        <v>9989.1</v>
      </c>
      <c r="H756" s="1" t="s">
        <v>207</v>
      </c>
      <c r="I756">
        <v>9081</v>
      </c>
      <c r="J756" s="1" t="s">
        <v>58</v>
      </c>
      <c r="K756">
        <v>270</v>
      </c>
      <c r="L756">
        <v>297</v>
      </c>
      <c r="M756">
        <f t="shared" si="23"/>
        <v>2451870</v>
      </c>
      <c r="N756">
        <f t="shared" si="22"/>
        <v>2697057</v>
      </c>
    </row>
    <row r="757" spans="1:14" ht="12.75">
      <c r="A757" t="s">
        <v>13</v>
      </c>
      <c r="B757" t="s">
        <v>133</v>
      </c>
      <c r="C757" t="s">
        <v>134</v>
      </c>
      <c r="D757" s="1" t="s">
        <v>242</v>
      </c>
      <c r="E757" t="s">
        <v>1987</v>
      </c>
      <c r="F757" t="s">
        <v>1988</v>
      </c>
      <c r="G757">
        <v>15081.62</v>
      </c>
      <c r="H757" s="1" t="s">
        <v>290</v>
      </c>
      <c r="I757">
        <v>14363.45</v>
      </c>
      <c r="J757" s="1" t="s">
        <v>27</v>
      </c>
      <c r="K757">
        <v>151</v>
      </c>
      <c r="L757">
        <v>181</v>
      </c>
      <c r="M757">
        <f t="shared" si="23"/>
        <v>2168880.95</v>
      </c>
      <c r="N757">
        <f t="shared" si="22"/>
        <v>2599784.45</v>
      </c>
    </row>
    <row r="758" spans="1:14" ht="12.75">
      <c r="A758" t="s">
        <v>13</v>
      </c>
      <c r="B758" t="s">
        <v>369</v>
      </c>
      <c r="C758" t="s">
        <v>370</v>
      </c>
      <c r="D758" s="1" t="s">
        <v>1875</v>
      </c>
      <c r="E758" t="s">
        <v>1989</v>
      </c>
      <c r="F758" t="s">
        <v>1990</v>
      </c>
      <c r="G758">
        <v>2013</v>
      </c>
      <c r="H758" s="1" t="s">
        <v>593</v>
      </c>
      <c r="I758">
        <v>1650</v>
      </c>
      <c r="J758" s="1" t="s">
        <v>1481</v>
      </c>
      <c r="K758">
        <v>282</v>
      </c>
      <c r="L758">
        <v>319</v>
      </c>
      <c r="M758">
        <f t="shared" si="23"/>
        <v>465300</v>
      </c>
      <c r="N758">
        <f t="shared" si="22"/>
        <v>526350</v>
      </c>
    </row>
    <row r="759" spans="1:14" ht="12.75">
      <c r="A759" t="s">
        <v>13</v>
      </c>
      <c r="B759" t="s">
        <v>21</v>
      </c>
      <c r="C759" t="s">
        <v>22</v>
      </c>
      <c r="D759" s="1" t="s">
        <v>1138</v>
      </c>
      <c r="E759" t="s">
        <v>1991</v>
      </c>
      <c r="F759" t="s">
        <v>1992</v>
      </c>
      <c r="G759">
        <v>1077.17</v>
      </c>
      <c r="H759" s="1" t="s">
        <v>1141</v>
      </c>
      <c r="I759">
        <v>912.6</v>
      </c>
      <c r="J759" s="1" t="s">
        <v>27</v>
      </c>
      <c r="K759">
        <v>166</v>
      </c>
      <c r="L759">
        <v>196</v>
      </c>
      <c r="M759">
        <f t="shared" si="23"/>
        <v>151491.6</v>
      </c>
      <c r="N759">
        <f t="shared" si="22"/>
        <v>178869.6</v>
      </c>
    </row>
    <row r="760" spans="1:14" ht="12.75">
      <c r="A760" t="s">
        <v>13</v>
      </c>
      <c r="B760" t="s">
        <v>21</v>
      </c>
      <c r="C760" t="s">
        <v>22</v>
      </c>
      <c r="D760" s="1" t="s">
        <v>129</v>
      </c>
      <c r="E760" t="s">
        <v>1993</v>
      </c>
      <c r="F760" t="s">
        <v>1994</v>
      </c>
      <c r="G760">
        <v>6965.86</v>
      </c>
      <c r="H760" s="1" t="s">
        <v>132</v>
      </c>
      <c r="I760">
        <v>5709.72</v>
      </c>
      <c r="J760" s="1" t="s">
        <v>27</v>
      </c>
      <c r="K760">
        <v>318</v>
      </c>
      <c r="L760">
        <v>348</v>
      </c>
      <c r="M760">
        <f t="shared" si="23"/>
        <v>1815690.9600000002</v>
      </c>
      <c r="N760">
        <f t="shared" si="22"/>
        <v>1986982.56</v>
      </c>
    </row>
    <row r="761" spans="1:14" ht="12.75">
      <c r="A761" t="s">
        <v>13</v>
      </c>
      <c r="B761" t="s">
        <v>34</v>
      </c>
      <c r="C761" t="s">
        <v>35</v>
      </c>
      <c r="D761" s="1" t="s">
        <v>276</v>
      </c>
      <c r="E761" t="s">
        <v>1995</v>
      </c>
      <c r="F761" t="s">
        <v>1996</v>
      </c>
      <c r="G761">
        <v>64.73</v>
      </c>
      <c r="H761" s="1" t="s">
        <v>279</v>
      </c>
      <c r="I761">
        <v>53.06</v>
      </c>
      <c r="J761" s="1" t="s">
        <v>27</v>
      </c>
      <c r="K761">
        <v>81</v>
      </c>
      <c r="L761">
        <v>111</v>
      </c>
      <c r="M761">
        <f t="shared" si="23"/>
        <v>4297.860000000001</v>
      </c>
      <c r="N761">
        <f t="shared" si="22"/>
        <v>5889.66</v>
      </c>
    </row>
    <row r="762" spans="1:14" ht="12.75">
      <c r="A762" t="s">
        <v>13</v>
      </c>
      <c r="B762" t="s">
        <v>1523</v>
      </c>
      <c r="C762" t="s">
        <v>1524</v>
      </c>
      <c r="D762" s="1" t="s">
        <v>43</v>
      </c>
      <c r="E762" t="s">
        <v>1997</v>
      </c>
      <c r="F762" t="s">
        <v>1998</v>
      </c>
      <c r="G762">
        <v>1266.63</v>
      </c>
      <c r="H762" s="1" t="s">
        <v>686</v>
      </c>
      <c r="I762">
        <v>1038.22</v>
      </c>
      <c r="J762" s="1" t="s">
        <v>303</v>
      </c>
      <c r="K762">
        <v>178</v>
      </c>
      <c r="L762">
        <v>259</v>
      </c>
      <c r="M762">
        <f t="shared" si="23"/>
        <v>184803.16</v>
      </c>
      <c r="N762">
        <f t="shared" si="22"/>
        <v>268898.98</v>
      </c>
    </row>
    <row r="763" spans="1:14" ht="12.75">
      <c r="A763" t="s">
        <v>13</v>
      </c>
      <c r="B763" t="s">
        <v>103</v>
      </c>
      <c r="C763" t="s">
        <v>104</v>
      </c>
      <c r="D763" s="1" t="s">
        <v>820</v>
      </c>
      <c r="E763" t="s">
        <v>1999</v>
      </c>
      <c r="F763" t="s">
        <v>94</v>
      </c>
      <c r="G763">
        <v>614.56</v>
      </c>
      <c r="H763" s="1" t="s">
        <v>494</v>
      </c>
      <c r="I763">
        <v>614.56</v>
      </c>
      <c r="J763" s="1" t="s">
        <v>27</v>
      </c>
      <c r="K763">
        <v>115</v>
      </c>
      <c r="L763">
        <v>145</v>
      </c>
      <c r="M763">
        <f t="shared" si="23"/>
        <v>70674.4</v>
      </c>
      <c r="N763">
        <f t="shared" si="22"/>
        <v>89111.2</v>
      </c>
    </row>
    <row r="764" spans="1:14" ht="12.75">
      <c r="A764" t="s">
        <v>13</v>
      </c>
      <c r="B764" t="s">
        <v>322</v>
      </c>
      <c r="C764" t="s">
        <v>323</v>
      </c>
      <c r="D764" s="1" t="s">
        <v>223</v>
      </c>
      <c r="E764" t="s">
        <v>2000</v>
      </c>
      <c r="F764" t="s">
        <v>2001</v>
      </c>
      <c r="G764">
        <v>2462.4</v>
      </c>
      <c r="H764" s="1" t="s">
        <v>226</v>
      </c>
      <c r="I764">
        <v>2462.4</v>
      </c>
      <c r="J764" s="1" t="s">
        <v>27</v>
      </c>
      <c r="K764">
        <v>206</v>
      </c>
      <c r="L764">
        <v>236</v>
      </c>
      <c r="M764">
        <f t="shared" si="23"/>
        <v>507254.4</v>
      </c>
      <c r="N764">
        <f t="shared" si="22"/>
        <v>581126.4</v>
      </c>
    </row>
    <row r="765" spans="1:14" ht="12.75">
      <c r="A765" t="s">
        <v>13</v>
      </c>
      <c r="B765" t="s">
        <v>954</v>
      </c>
      <c r="C765" t="s">
        <v>955</v>
      </c>
      <c r="D765" s="1" t="s">
        <v>1439</v>
      </c>
      <c r="E765" t="s">
        <v>2002</v>
      </c>
      <c r="F765" t="s">
        <v>2003</v>
      </c>
      <c r="G765">
        <v>1145.6</v>
      </c>
      <c r="H765" s="1" t="s">
        <v>2004</v>
      </c>
      <c r="I765">
        <v>1145.6</v>
      </c>
      <c r="J765" s="1" t="s">
        <v>27</v>
      </c>
      <c r="K765">
        <v>1</v>
      </c>
      <c r="L765">
        <v>31</v>
      </c>
      <c r="M765">
        <f t="shared" si="23"/>
        <v>1145.6</v>
      </c>
      <c r="N765">
        <f t="shared" si="22"/>
        <v>35513.6</v>
      </c>
    </row>
    <row r="766" spans="1:14" ht="12.75">
      <c r="A766" t="s">
        <v>13</v>
      </c>
      <c r="B766" t="s">
        <v>34</v>
      </c>
      <c r="C766" t="s">
        <v>35</v>
      </c>
      <c r="D766" s="1" t="s">
        <v>40</v>
      </c>
      <c r="E766" t="s">
        <v>2005</v>
      </c>
      <c r="F766" t="s">
        <v>2006</v>
      </c>
      <c r="G766">
        <v>251.82</v>
      </c>
      <c r="H766" s="1" t="s">
        <v>43</v>
      </c>
      <c r="I766">
        <v>206.41</v>
      </c>
      <c r="J766" s="1" t="s">
        <v>27</v>
      </c>
      <c r="K766">
        <v>321</v>
      </c>
      <c r="L766">
        <v>351</v>
      </c>
      <c r="M766">
        <f t="shared" si="23"/>
        <v>66257.61</v>
      </c>
      <c r="N766">
        <f t="shared" si="22"/>
        <v>72449.91</v>
      </c>
    </row>
    <row r="767" spans="1:14" ht="12.75">
      <c r="A767" t="s">
        <v>13</v>
      </c>
      <c r="B767" t="s">
        <v>891</v>
      </c>
      <c r="C767" t="s">
        <v>892</v>
      </c>
      <c r="D767" s="1" t="s">
        <v>108</v>
      </c>
      <c r="E767" t="s">
        <v>2007</v>
      </c>
      <c r="F767" t="s">
        <v>2008</v>
      </c>
      <c r="G767">
        <v>481.95</v>
      </c>
      <c r="H767" s="1" t="s">
        <v>853</v>
      </c>
      <c r="I767">
        <v>459</v>
      </c>
      <c r="J767" s="1" t="s">
        <v>27</v>
      </c>
      <c r="K767">
        <v>179</v>
      </c>
      <c r="L767">
        <v>209</v>
      </c>
      <c r="M767">
        <f t="shared" si="23"/>
        <v>82161</v>
      </c>
      <c r="N767">
        <f t="shared" si="22"/>
        <v>95931</v>
      </c>
    </row>
    <row r="768" spans="1:14" ht="12.75">
      <c r="A768" t="s">
        <v>13</v>
      </c>
      <c r="B768" t="s">
        <v>111</v>
      </c>
      <c r="C768" t="s">
        <v>112</v>
      </c>
      <c r="D768" s="1" t="s">
        <v>175</v>
      </c>
      <c r="E768" t="s">
        <v>2009</v>
      </c>
      <c r="F768" t="s">
        <v>2010</v>
      </c>
      <c r="G768">
        <v>105</v>
      </c>
      <c r="H768" s="1" t="s">
        <v>178</v>
      </c>
      <c r="I768">
        <v>95.45</v>
      </c>
      <c r="J768" s="1" t="s">
        <v>27</v>
      </c>
      <c r="K768">
        <v>15</v>
      </c>
      <c r="L768">
        <v>45</v>
      </c>
      <c r="M768">
        <f t="shared" si="23"/>
        <v>1431.75</v>
      </c>
      <c r="N768">
        <f t="shared" si="22"/>
        <v>4295.25</v>
      </c>
    </row>
    <row r="769" spans="1:14" ht="12.75">
      <c r="A769" t="s">
        <v>13</v>
      </c>
      <c r="B769" t="s">
        <v>111</v>
      </c>
      <c r="C769" t="s">
        <v>112</v>
      </c>
      <c r="D769" s="1" t="s">
        <v>285</v>
      </c>
      <c r="E769" t="s">
        <v>2011</v>
      </c>
      <c r="F769" t="s">
        <v>2012</v>
      </c>
      <c r="G769">
        <v>179.19</v>
      </c>
      <c r="H769" s="1" t="s">
        <v>122</v>
      </c>
      <c r="I769">
        <v>162.9</v>
      </c>
      <c r="J769" s="1" t="s">
        <v>27</v>
      </c>
      <c r="K769">
        <v>335</v>
      </c>
      <c r="L769">
        <v>365</v>
      </c>
      <c r="M769">
        <f t="shared" si="23"/>
        <v>54571.5</v>
      </c>
      <c r="N769">
        <f t="shared" si="22"/>
        <v>59458.5</v>
      </c>
    </row>
    <row r="770" spans="1:14" ht="12.75">
      <c r="A770" t="s">
        <v>13</v>
      </c>
      <c r="B770" t="s">
        <v>1110</v>
      </c>
      <c r="C770" t="s">
        <v>1111</v>
      </c>
      <c r="D770" s="1" t="s">
        <v>2013</v>
      </c>
      <c r="E770" t="s">
        <v>2014</v>
      </c>
      <c r="F770" t="s">
        <v>2015</v>
      </c>
      <c r="G770">
        <v>1067.5</v>
      </c>
      <c r="H770" s="1" t="s">
        <v>2016</v>
      </c>
      <c r="I770">
        <v>875</v>
      </c>
      <c r="J770" s="1" t="s">
        <v>276</v>
      </c>
      <c r="K770">
        <v>11</v>
      </c>
      <c r="L770">
        <v>41</v>
      </c>
      <c r="M770">
        <f t="shared" si="23"/>
        <v>9625</v>
      </c>
      <c r="N770">
        <f t="shared" si="22"/>
        <v>35875</v>
      </c>
    </row>
    <row r="771" spans="1:14" ht="12.75">
      <c r="A771" t="s">
        <v>13</v>
      </c>
      <c r="B771" t="s">
        <v>34</v>
      </c>
      <c r="C771" t="s">
        <v>35</v>
      </c>
      <c r="D771" s="1" t="s">
        <v>558</v>
      </c>
      <c r="E771" t="s">
        <v>2017</v>
      </c>
      <c r="F771" t="s">
        <v>2018</v>
      </c>
      <c r="G771">
        <v>128.41</v>
      </c>
      <c r="H771" s="1" t="s">
        <v>220</v>
      </c>
      <c r="I771">
        <v>105.25</v>
      </c>
      <c r="J771" s="1" t="s">
        <v>27</v>
      </c>
      <c r="K771">
        <v>264</v>
      </c>
      <c r="L771">
        <v>294</v>
      </c>
      <c r="M771">
        <f t="shared" si="23"/>
        <v>27786</v>
      </c>
      <c r="N771">
        <f aca="true" t="shared" si="24" ref="N771:N834">I771*L771</f>
        <v>30943.5</v>
      </c>
    </row>
    <row r="772" spans="1:14" ht="12.75">
      <c r="A772" t="s">
        <v>13</v>
      </c>
      <c r="B772" t="s">
        <v>97</v>
      </c>
      <c r="C772" t="s">
        <v>98</v>
      </c>
      <c r="D772" s="1" t="s">
        <v>61</v>
      </c>
      <c r="E772" t="s">
        <v>2019</v>
      </c>
      <c r="F772" t="s">
        <v>2020</v>
      </c>
      <c r="G772">
        <v>440.2</v>
      </c>
      <c r="H772" s="1" t="s">
        <v>64</v>
      </c>
      <c r="I772">
        <v>360.82</v>
      </c>
      <c r="J772" s="1" t="s">
        <v>27</v>
      </c>
      <c r="K772">
        <v>79</v>
      </c>
      <c r="L772">
        <v>109</v>
      </c>
      <c r="M772">
        <f t="shared" si="23"/>
        <v>28504.78</v>
      </c>
      <c r="N772">
        <f t="shared" si="24"/>
        <v>39329.38</v>
      </c>
    </row>
    <row r="773" spans="1:14" ht="12.75">
      <c r="A773" t="s">
        <v>13</v>
      </c>
      <c r="B773" t="s">
        <v>97</v>
      </c>
      <c r="C773" t="s">
        <v>98</v>
      </c>
      <c r="D773" s="1" t="s">
        <v>99</v>
      </c>
      <c r="E773" t="s">
        <v>2021</v>
      </c>
      <c r="F773" t="s">
        <v>2022</v>
      </c>
      <c r="G773">
        <v>79.84</v>
      </c>
      <c r="H773" s="1" t="s">
        <v>102</v>
      </c>
      <c r="I773">
        <v>65.44</v>
      </c>
      <c r="J773" s="1" t="s">
        <v>27</v>
      </c>
      <c r="K773">
        <v>17</v>
      </c>
      <c r="L773">
        <v>47</v>
      </c>
      <c r="M773">
        <f aca="true" t="shared" si="25" ref="M773:M836">I773*K773</f>
        <v>1112.48</v>
      </c>
      <c r="N773">
        <f t="shared" si="24"/>
        <v>3075.68</v>
      </c>
    </row>
    <row r="774" spans="1:14" ht="12.75">
      <c r="A774" t="s">
        <v>13</v>
      </c>
      <c r="B774" t="s">
        <v>21</v>
      </c>
      <c r="C774" t="s">
        <v>22</v>
      </c>
      <c r="D774" s="1" t="s">
        <v>213</v>
      </c>
      <c r="E774" t="s">
        <v>2023</v>
      </c>
      <c r="F774" t="s">
        <v>2024</v>
      </c>
      <c r="G774">
        <v>388.68</v>
      </c>
      <c r="H774" s="1" t="s">
        <v>216</v>
      </c>
      <c r="I774">
        <v>325.53</v>
      </c>
      <c r="J774" s="1" t="s">
        <v>27</v>
      </c>
      <c r="K774">
        <v>215</v>
      </c>
      <c r="L774">
        <v>245</v>
      </c>
      <c r="M774">
        <f t="shared" si="25"/>
        <v>69988.95</v>
      </c>
      <c r="N774">
        <f t="shared" si="24"/>
        <v>79754.84999999999</v>
      </c>
    </row>
    <row r="775" spans="1:14" ht="12.75">
      <c r="A775" t="s">
        <v>13</v>
      </c>
      <c r="B775" t="s">
        <v>34</v>
      </c>
      <c r="C775" t="s">
        <v>35</v>
      </c>
      <c r="D775" s="1" t="s">
        <v>40</v>
      </c>
      <c r="E775" t="s">
        <v>2025</v>
      </c>
      <c r="F775" t="s">
        <v>2026</v>
      </c>
      <c r="G775">
        <v>724.5</v>
      </c>
      <c r="H775" s="1" t="s">
        <v>43</v>
      </c>
      <c r="I775">
        <v>593.85</v>
      </c>
      <c r="J775" s="1" t="s">
        <v>27</v>
      </c>
      <c r="K775">
        <v>321</v>
      </c>
      <c r="L775">
        <v>351</v>
      </c>
      <c r="M775">
        <f t="shared" si="25"/>
        <v>190625.85</v>
      </c>
      <c r="N775">
        <f t="shared" si="24"/>
        <v>208441.35</v>
      </c>
    </row>
    <row r="776" spans="1:14" ht="12.75">
      <c r="A776" t="s">
        <v>13</v>
      </c>
      <c r="B776" t="s">
        <v>111</v>
      </c>
      <c r="C776" t="s">
        <v>112</v>
      </c>
      <c r="D776" s="1" t="s">
        <v>197</v>
      </c>
      <c r="E776" t="s">
        <v>2027</v>
      </c>
      <c r="F776" t="s">
        <v>2028</v>
      </c>
      <c r="G776">
        <v>5.18</v>
      </c>
      <c r="H776" s="1" t="s">
        <v>20</v>
      </c>
      <c r="I776">
        <v>4.71</v>
      </c>
      <c r="J776" s="1" t="s">
        <v>27</v>
      </c>
      <c r="K776">
        <v>160</v>
      </c>
      <c r="L776">
        <v>190</v>
      </c>
      <c r="M776">
        <f t="shared" si="25"/>
        <v>753.6</v>
      </c>
      <c r="N776">
        <f t="shared" si="24"/>
        <v>894.9</v>
      </c>
    </row>
    <row r="777" spans="1:14" ht="12.75">
      <c r="A777" t="s">
        <v>13</v>
      </c>
      <c r="B777" t="s">
        <v>34</v>
      </c>
      <c r="C777" t="s">
        <v>35</v>
      </c>
      <c r="D777" s="1" t="s">
        <v>276</v>
      </c>
      <c r="E777" t="s">
        <v>2029</v>
      </c>
      <c r="F777" t="s">
        <v>2030</v>
      </c>
      <c r="G777">
        <v>156.62</v>
      </c>
      <c r="H777" s="1" t="s">
        <v>279</v>
      </c>
      <c r="I777">
        <v>128.38</v>
      </c>
      <c r="J777" s="1" t="s">
        <v>27</v>
      </c>
      <c r="K777">
        <v>81</v>
      </c>
      <c r="L777">
        <v>111</v>
      </c>
      <c r="M777">
        <f t="shared" si="25"/>
        <v>10398.779999999999</v>
      </c>
      <c r="N777">
        <f t="shared" si="24"/>
        <v>14250.18</v>
      </c>
    </row>
    <row r="778" spans="1:14" ht="12.75">
      <c r="A778" t="s">
        <v>13</v>
      </c>
      <c r="B778" t="s">
        <v>187</v>
      </c>
      <c r="C778" t="s">
        <v>188</v>
      </c>
      <c r="D778" s="1" t="s">
        <v>255</v>
      </c>
      <c r="E778" t="s">
        <v>2031</v>
      </c>
      <c r="F778" t="s">
        <v>2032</v>
      </c>
      <c r="G778">
        <v>44.93</v>
      </c>
      <c r="H778" s="1" t="s">
        <v>258</v>
      </c>
      <c r="I778">
        <v>36.82</v>
      </c>
      <c r="J778" s="1" t="s">
        <v>488</v>
      </c>
      <c r="K778">
        <v>199</v>
      </c>
      <c r="L778">
        <v>229</v>
      </c>
      <c r="M778">
        <f t="shared" si="25"/>
        <v>7327.18</v>
      </c>
      <c r="N778">
        <f t="shared" si="24"/>
        <v>8431.78</v>
      </c>
    </row>
    <row r="779" spans="1:14" ht="12.75">
      <c r="A779" t="s">
        <v>13</v>
      </c>
      <c r="B779" t="s">
        <v>111</v>
      </c>
      <c r="C779" t="s">
        <v>112</v>
      </c>
      <c r="D779" s="1" t="s">
        <v>285</v>
      </c>
      <c r="E779" t="s">
        <v>2033</v>
      </c>
      <c r="F779" t="s">
        <v>2034</v>
      </c>
      <c r="G779">
        <v>89.01</v>
      </c>
      <c r="H779" s="1" t="s">
        <v>122</v>
      </c>
      <c r="I779">
        <v>80.92</v>
      </c>
      <c r="J779" s="1" t="s">
        <v>27</v>
      </c>
      <c r="K779">
        <v>335</v>
      </c>
      <c r="L779">
        <v>365</v>
      </c>
      <c r="M779">
        <f t="shared" si="25"/>
        <v>27108.2</v>
      </c>
      <c r="N779">
        <f t="shared" si="24"/>
        <v>29535.8</v>
      </c>
    </row>
    <row r="780" spans="1:14" ht="12.75">
      <c r="A780" t="s">
        <v>13</v>
      </c>
      <c r="B780" t="s">
        <v>117</v>
      </c>
      <c r="C780" t="s">
        <v>118</v>
      </c>
      <c r="D780" s="1" t="s">
        <v>437</v>
      </c>
      <c r="E780" t="s">
        <v>2035</v>
      </c>
      <c r="F780" t="s">
        <v>2036</v>
      </c>
      <c r="G780">
        <v>1209.08</v>
      </c>
      <c r="H780" s="1" t="s">
        <v>51</v>
      </c>
      <c r="I780">
        <v>1151.5</v>
      </c>
      <c r="J780" s="1" t="s">
        <v>96</v>
      </c>
      <c r="K780">
        <v>242</v>
      </c>
      <c r="L780">
        <v>270</v>
      </c>
      <c r="M780">
        <f t="shared" si="25"/>
        <v>278663</v>
      </c>
      <c r="N780">
        <f t="shared" si="24"/>
        <v>310905</v>
      </c>
    </row>
    <row r="781" spans="1:14" ht="12.75">
      <c r="A781" t="s">
        <v>13</v>
      </c>
      <c r="B781" t="s">
        <v>28</v>
      </c>
      <c r="C781" t="s">
        <v>29</v>
      </c>
      <c r="D781" s="1" t="s">
        <v>444</v>
      </c>
      <c r="E781" t="s">
        <v>2037</v>
      </c>
      <c r="F781" t="s">
        <v>2038</v>
      </c>
      <c r="G781">
        <v>958.53</v>
      </c>
      <c r="H781" s="1" t="s">
        <v>213</v>
      </c>
      <c r="I781">
        <v>792.52</v>
      </c>
      <c r="J781" s="1" t="s">
        <v>27</v>
      </c>
      <c r="K781">
        <v>245</v>
      </c>
      <c r="L781">
        <v>314</v>
      </c>
      <c r="M781">
        <f t="shared" si="25"/>
        <v>194167.4</v>
      </c>
      <c r="N781">
        <f t="shared" si="24"/>
        <v>248851.28</v>
      </c>
    </row>
    <row r="782" spans="1:14" ht="12.75">
      <c r="A782" t="s">
        <v>13</v>
      </c>
      <c r="B782" t="s">
        <v>28</v>
      </c>
      <c r="C782" t="s">
        <v>29</v>
      </c>
      <c r="D782" s="1" t="s">
        <v>449</v>
      </c>
      <c r="E782" t="s">
        <v>2039</v>
      </c>
      <c r="F782" t="s">
        <v>2040</v>
      </c>
      <c r="G782">
        <v>68.08</v>
      </c>
      <c r="H782" s="1" t="s">
        <v>452</v>
      </c>
      <c r="I782">
        <v>55.8</v>
      </c>
      <c r="J782" s="1" t="s">
        <v>27</v>
      </c>
      <c r="K782">
        <v>227</v>
      </c>
      <c r="L782">
        <v>257</v>
      </c>
      <c r="M782">
        <f t="shared" si="25"/>
        <v>12666.599999999999</v>
      </c>
      <c r="N782">
        <f t="shared" si="24"/>
        <v>14340.599999999999</v>
      </c>
    </row>
    <row r="783" spans="1:14" ht="12.75">
      <c r="A783" t="s">
        <v>13</v>
      </c>
      <c r="B783" t="s">
        <v>28</v>
      </c>
      <c r="C783" t="s">
        <v>29</v>
      </c>
      <c r="D783" s="1" t="s">
        <v>444</v>
      </c>
      <c r="E783" t="s">
        <v>2041</v>
      </c>
      <c r="F783" t="s">
        <v>2042</v>
      </c>
      <c r="G783">
        <v>135.69</v>
      </c>
      <c r="H783" s="1" t="s">
        <v>213</v>
      </c>
      <c r="I783">
        <v>112.19</v>
      </c>
      <c r="J783" s="1" t="s">
        <v>27</v>
      </c>
      <c r="K783">
        <v>245</v>
      </c>
      <c r="L783">
        <v>314</v>
      </c>
      <c r="M783">
        <f t="shared" si="25"/>
        <v>27486.55</v>
      </c>
      <c r="N783">
        <f t="shared" si="24"/>
        <v>35227.659999999996</v>
      </c>
    </row>
    <row r="784" spans="1:14" ht="12.75">
      <c r="A784" t="s">
        <v>13</v>
      </c>
      <c r="B784" t="s">
        <v>28</v>
      </c>
      <c r="C784" t="s">
        <v>29</v>
      </c>
      <c r="D784" s="1" t="s">
        <v>19</v>
      </c>
      <c r="E784" t="s">
        <v>2043</v>
      </c>
      <c r="F784" t="s">
        <v>2044</v>
      </c>
      <c r="G784">
        <v>71.73</v>
      </c>
      <c r="H784" s="1" t="s">
        <v>67</v>
      </c>
      <c r="I784">
        <v>59.45</v>
      </c>
      <c r="J784" s="1" t="s">
        <v>27</v>
      </c>
      <c r="K784">
        <v>168</v>
      </c>
      <c r="L784">
        <v>198</v>
      </c>
      <c r="M784">
        <f t="shared" si="25"/>
        <v>9987.6</v>
      </c>
      <c r="N784">
        <f t="shared" si="24"/>
        <v>11771.1</v>
      </c>
    </row>
    <row r="785" spans="1:14" ht="12.75">
      <c r="A785" t="s">
        <v>13</v>
      </c>
      <c r="B785" t="s">
        <v>28</v>
      </c>
      <c r="C785" t="s">
        <v>29</v>
      </c>
      <c r="D785" s="1" t="s">
        <v>19</v>
      </c>
      <c r="E785" t="s">
        <v>2045</v>
      </c>
      <c r="F785" t="s">
        <v>2046</v>
      </c>
      <c r="G785">
        <v>144.66</v>
      </c>
      <c r="H785" s="1" t="s">
        <v>67</v>
      </c>
      <c r="I785">
        <v>119.58</v>
      </c>
      <c r="J785" s="1" t="s">
        <v>27</v>
      </c>
      <c r="K785">
        <v>168</v>
      </c>
      <c r="L785">
        <v>198</v>
      </c>
      <c r="M785">
        <f t="shared" si="25"/>
        <v>20089.44</v>
      </c>
      <c r="N785">
        <f t="shared" si="24"/>
        <v>23676.84</v>
      </c>
    </row>
    <row r="786" spans="1:14" ht="12.75">
      <c r="A786" t="s">
        <v>13</v>
      </c>
      <c r="B786" t="s">
        <v>28</v>
      </c>
      <c r="C786" t="s">
        <v>29</v>
      </c>
      <c r="D786" s="1" t="s">
        <v>19</v>
      </c>
      <c r="E786" t="s">
        <v>2047</v>
      </c>
      <c r="F786" t="s">
        <v>2048</v>
      </c>
      <c r="G786">
        <v>102.81</v>
      </c>
      <c r="H786" s="1" t="s">
        <v>67</v>
      </c>
      <c r="I786">
        <v>85.25</v>
      </c>
      <c r="J786" s="1" t="s">
        <v>27</v>
      </c>
      <c r="K786">
        <v>168</v>
      </c>
      <c r="L786">
        <v>198</v>
      </c>
      <c r="M786">
        <f t="shared" si="25"/>
        <v>14322</v>
      </c>
      <c r="N786">
        <f t="shared" si="24"/>
        <v>16879.5</v>
      </c>
    </row>
    <row r="787" spans="1:14" ht="12.75">
      <c r="A787" t="s">
        <v>13</v>
      </c>
      <c r="B787" t="s">
        <v>28</v>
      </c>
      <c r="C787" t="s">
        <v>29</v>
      </c>
      <c r="D787" s="1" t="s">
        <v>86</v>
      </c>
      <c r="E787" t="s">
        <v>2049</v>
      </c>
      <c r="F787" t="s">
        <v>2050</v>
      </c>
      <c r="G787">
        <v>69.75</v>
      </c>
      <c r="H787" s="1" t="s">
        <v>89</v>
      </c>
      <c r="I787">
        <v>57.47</v>
      </c>
      <c r="J787" s="1" t="s">
        <v>27</v>
      </c>
      <c r="K787">
        <v>304</v>
      </c>
      <c r="L787">
        <v>378</v>
      </c>
      <c r="M787">
        <f t="shared" si="25"/>
        <v>17470.88</v>
      </c>
      <c r="N787">
        <f t="shared" si="24"/>
        <v>21723.66</v>
      </c>
    </row>
    <row r="788" spans="1:14" ht="12.75">
      <c r="A788" t="s">
        <v>13</v>
      </c>
      <c r="B788" t="s">
        <v>28</v>
      </c>
      <c r="C788" t="s">
        <v>29</v>
      </c>
      <c r="D788" s="1" t="s">
        <v>530</v>
      </c>
      <c r="E788" t="s">
        <v>2051</v>
      </c>
      <c r="F788" t="s">
        <v>2052</v>
      </c>
      <c r="G788">
        <v>127.29</v>
      </c>
      <c r="H788" s="1" t="s">
        <v>1288</v>
      </c>
      <c r="I788">
        <v>105.41</v>
      </c>
      <c r="J788" s="1" t="s">
        <v>27</v>
      </c>
      <c r="K788">
        <v>350</v>
      </c>
      <c r="L788">
        <v>376</v>
      </c>
      <c r="M788">
        <f t="shared" si="25"/>
        <v>36893.5</v>
      </c>
      <c r="N788">
        <f t="shared" si="24"/>
        <v>39634.159999999996</v>
      </c>
    </row>
    <row r="789" spans="1:14" ht="12.75">
      <c r="A789" t="s">
        <v>13</v>
      </c>
      <c r="B789" t="s">
        <v>28</v>
      </c>
      <c r="C789" t="s">
        <v>29</v>
      </c>
      <c r="D789" s="1" t="s">
        <v>19</v>
      </c>
      <c r="E789" t="s">
        <v>2053</v>
      </c>
      <c r="F789" t="s">
        <v>2054</v>
      </c>
      <c r="G789">
        <v>71.73</v>
      </c>
      <c r="H789" s="1" t="s">
        <v>67</v>
      </c>
      <c r="I789">
        <v>59.45</v>
      </c>
      <c r="J789" s="1" t="s">
        <v>27</v>
      </c>
      <c r="K789">
        <v>168</v>
      </c>
      <c r="L789">
        <v>198</v>
      </c>
      <c r="M789">
        <f t="shared" si="25"/>
        <v>9987.6</v>
      </c>
      <c r="N789">
        <f t="shared" si="24"/>
        <v>11771.1</v>
      </c>
    </row>
    <row r="790" spans="1:14" ht="12.75">
      <c r="A790" t="s">
        <v>13</v>
      </c>
      <c r="B790" t="s">
        <v>28</v>
      </c>
      <c r="C790" t="s">
        <v>29</v>
      </c>
      <c r="D790" s="1" t="s">
        <v>19</v>
      </c>
      <c r="E790" t="s">
        <v>2055</v>
      </c>
      <c r="F790" t="s">
        <v>2056</v>
      </c>
      <c r="G790">
        <v>71.73</v>
      </c>
      <c r="H790" s="1" t="s">
        <v>67</v>
      </c>
      <c r="I790">
        <v>59.45</v>
      </c>
      <c r="J790" s="1" t="s">
        <v>27</v>
      </c>
      <c r="K790">
        <v>168</v>
      </c>
      <c r="L790">
        <v>198</v>
      </c>
      <c r="M790">
        <f t="shared" si="25"/>
        <v>9987.6</v>
      </c>
      <c r="N790">
        <f t="shared" si="24"/>
        <v>11771.1</v>
      </c>
    </row>
    <row r="791" spans="1:14" ht="12.75">
      <c r="A791" t="s">
        <v>13</v>
      </c>
      <c r="B791" t="s">
        <v>28</v>
      </c>
      <c r="C791" t="s">
        <v>29</v>
      </c>
      <c r="D791" s="1" t="s">
        <v>444</v>
      </c>
      <c r="E791" t="s">
        <v>2057</v>
      </c>
      <c r="F791" t="s">
        <v>2058</v>
      </c>
      <c r="G791">
        <v>23.83</v>
      </c>
      <c r="H791" s="1" t="s">
        <v>213</v>
      </c>
      <c r="I791">
        <v>19.74</v>
      </c>
      <c r="J791" s="1" t="s">
        <v>27</v>
      </c>
      <c r="K791">
        <v>245</v>
      </c>
      <c r="L791">
        <v>314</v>
      </c>
      <c r="M791">
        <f t="shared" si="25"/>
        <v>4836.299999999999</v>
      </c>
      <c r="N791">
        <f t="shared" si="24"/>
        <v>6198.36</v>
      </c>
    </row>
    <row r="792" spans="1:14" ht="12.75">
      <c r="A792" t="s">
        <v>13</v>
      </c>
      <c r="B792" t="s">
        <v>28</v>
      </c>
      <c r="C792" t="s">
        <v>29</v>
      </c>
      <c r="D792" s="1" t="s">
        <v>309</v>
      </c>
      <c r="E792" t="s">
        <v>2059</v>
      </c>
      <c r="F792" t="s">
        <v>2060</v>
      </c>
      <c r="G792">
        <v>127.29</v>
      </c>
      <c r="H792" s="1" t="s">
        <v>74</v>
      </c>
      <c r="I792">
        <v>105.41</v>
      </c>
      <c r="J792" s="1" t="s">
        <v>27</v>
      </c>
      <c r="K792">
        <v>278</v>
      </c>
      <c r="L792">
        <v>296</v>
      </c>
      <c r="M792">
        <f t="shared" si="25"/>
        <v>29303.98</v>
      </c>
      <c r="N792">
        <f t="shared" si="24"/>
        <v>31201.36</v>
      </c>
    </row>
    <row r="793" spans="1:14" ht="12.75">
      <c r="A793" t="s">
        <v>13</v>
      </c>
      <c r="B793" t="s">
        <v>21</v>
      </c>
      <c r="C793" t="s">
        <v>22</v>
      </c>
      <c r="D793" s="1" t="s">
        <v>161</v>
      </c>
      <c r="E793" t="s">
        <v>2061</v>
      </c>
      <c r="F793" t="s">
        <v>2062</v>
      </c>
      <c r="G793">
        <v>1404.26</v>
      </c>
      <c r="H793" s="1" t="s">
        <v>164</v>
      </c>
      <c r="I793">
        <v>1151.07</v>
      </c>
      <c r="J793" s="1" t="s">
        <v>27</v>
      </c>
      <c r="K793">
        <v>172</v>
      </c>
      <c r="L793">
        <v>202</v>
      </c>
      <c r="M793">
        <f t="shared" si="25"/>
        <v>197984.03999999998</v>
      </c>
      <c r="N793">
        <f t="shared" si="24"/>
        <v>232516.13999999998</v>
      </c>
    </row>
    <row r="794" spans="1:14" ht="12.75">
      <c r="A794" t="s">
        <v>13</v>
      </c>
      <c r="B794" t="s">
        <v>28</v>
      </c>
      <c r="C794" t="s">
        <v>29</v>
      </c>
      <c r="D794" s="1" t="s">
        <v>449</v>
      </c>
      <c r="E794" t="s">
        <v>2063</v>
      </c>
      <c r="F794" t="s">
        <v>2064</v>
      </c>
      <c r="G794">
        <v>22</v>
      </c>
      <c r="H794" s="1" t="s">
        <v>452</v>
      </c>
      <c r="I794">
        <v>18.23</v>
      </c>
      <c r="J794" s="1" t="s">
        <v>27</v>
      </c>
      <c r="K794">
        <v>227</v>
      </c>
      <c r="L794">
        <v>257</v>
      </c>
      <c r="M794">
        <f t="shared" si="25"/>
        <v>4138.21</v>
      </c>
      <c r="N794">
        <f t="shared" si="24"/>
        <v>4685.11</v>
      </c>
    </row>
    <row r="795" spans="1:14" ht="12.75">
      <c r="A795" t="s">
        <v>13</v>
      </c>
      <c r="B795" t="s">
        <v>21</v>
      </c>
      <c r="C795" t="s">
        <v>22</v>
      </c>
      <c r="D795" s="1" t="s">
        <v>1138</v>
      </c>
      <c r="E795" t="s">
        <v>2065</v>
      </c>
      <c r="F795" t="s">
        <v>2066</v>
      </c>
      <c r="G795">
        <v>169.91</v>
      </c>
      <c r="H795" s="1" t="s">
        <v>1141</v>
      </c>
      <c r="I795">
        <v>139.27</v>
      </c>
      <c r="J795" s="1" t="s">
        <v>27</v>
      </c>
      <c r="K795">
        <v>166</v>
      </c>
      <c r="L795">
        <v>196</v>
      </c>
      <c r="M795">
        <f t="shared" si="25"/>
        <v>23118.820000000003</v>
      </c>
      <c r="N795">
        <f t="shared" si="24"/>
        <v>27296.920000000002</v>
      </c>
    </row>
    <row r="796" spans="1:14" ht="12.75">
      <c r="A796" t="s">
        <v>13</v>
      </c>
      <c r="B796" t="s">
        <v>28</v>
      </c>
      <c r="C796" t="s">
        <v>29</v>
      </c>
      <c r="D796" s="1" t="s">
        <v>19</v>
      </c>
      <c r="E796" t="s">
        <v>2067</v>
      </c>
      <c r="F796" t="s">
        <v>2068</v>
      </c>
      <c r="G796">
        <v>22.19</v>
      </c>
      <c r="H796" s="1" t="s">
        <v>67</v>
      </c>
      <c r="I796">
        <v>18.42</v>
      </c>
      <c r="J796" s="1" t="s">
        <v>27</v>
      </c>
      <c r="K796">
        <v>168</v>
      </c>
      <c r="L796">
        <v>198</v>
      </c>
      <c r="M796">
        <f t="shared" si="25"/>
        <v>3094.5600000000004</v>
      </c>
      <c r="N796">
        <f t="shared" si="24"/>
        <v>3647.1600000000003</v>
      </c>
    </row>
    <row r="797" spans="1:14" ht="12.75">
      <c r="A797" t="s">
        <v>13</v>
      </c>
      <c r="B797" t="s">
        <v>28</v>
      </c>
      <c r="C797" t="s">
        <v>29</v>
      </c>
      <c r="D797" s="1" t="s">
        <v>449</v>
      </c>
      <c r="E797" t="s">
        <v>2069</v>
      </c>
      <c r="F797" t="s">
        <v>2070</v>
      </c>
      <c r="G797">
        <v>68.08</v>
      </c>
      <c r="H797" s="1" t="s">
        <v>452</v>
      </c>
      <c r="I797">
        <v>55.8</v>
      </c>
      <c r="J797" s="1" t="s">
        <v>27</v>
      </c>
      <c r="K797">
        <v>227</v>
      </c>
      <c r="L797">
        <v>257</v>
      </c>
      <c r="M797">
        <f t="shared" si="25"/>
        <v>12666.599999999999</v>
      </c>
      <c r="N797">
        <f t="shared" si="24"/>
        <v>14340.599999999999</v>
      </c>
    </row>
    <row r="798" spans="1:14" ht="12.75">
      <c r="A798" t="s">
        <v>13</v>
      </c>
      <c r="B798" t="s">
        <v>28</v>
      </c>
      <c r="C798" t="s">
        <v>29</v>
      </c>
      <c r="D798" s="1" t="s">
        <v>449</v>
      </c>
      <c r="E798" t="s">
        <v>2071</v>
      </c>
      <c r="F798" t="s">
        <v>2072</v>
      </c>
      <c r="G798">
        <v>68.08</v>
      </c>
      <c r="H798" s="1" t="s">
        <v>452</v>
      </c>
      <c r="I798">
        <v>55.8</v>
      </c>
      <c r="J798" s="1" t="s">
        <v>27</v>
      </c>
      <c r="K798">
        <v>227</v>
      </c>
      <c r="L798">
        <v>257</v>
      </c>
      <c r="M798">
        <f t="shared" si="25"/>
        <v>12666.599999999999</v>
      </c>
      <c r="N798">
        <f t="shared" si="24"/>
        <v>14340.599999999999</v>
      </c>
    </row>
    <row r="799" spans="1:14" ht="12.75">
      <c r="A799" t="s">
        <v>13</v>
      </c>
      <c r="B799" t="s">
        <v>28</v>
      </c>
      <c r="C799" t="s">
        <v>29</v>
      </c>
      <c r="D799" s="1" t="s">
        <v>84</v>
      </c>
      <c r="E799" t="s">
        <v>2073</v>
      </c>
      <c r="F799" t="s">
        <v>2074</v>
      </c>
      <c r="G799">
        <v>132.35</v>
      </c>
      <c r="H799" s="1" t="s">
        <v>16</v>
      </c>
      <c r="I799">
        <v>109.07</v>
      </c>
      <c r="J799" s="1" t="s">
        <v>27</v>
      </c>
      <c r="K799">
        <v>228</v>
      </c>
      <c r="L799">
        <v>258</v>
      </c>
      <c r="M799">
        <f t="shared" si="25"/>
        <v>24867.96</v>
      </c>
      <c r="N799">
        <f t="shared" si="24"/>
        <v>28140.059999999998</v>
      </c>
    </row>
    <row r="800" spans="1:14" ht="12.75">
      <c r="A800" t="s">
        <v>13</v>
      </c>
      <c r="B800" t="s">
        <v>28</v>
      </c>
      <c r="C800" t="s">
        <v>29</v>
      </c>
      <c r="D800" s="1" t="s">
        <v>690</v>
      </c>
      <c r="E800" t="s">
        <v>2075</v>
      </c>
      <c r="F800" t="s">
        <v>2076</v>
      </c>
      <c r="G800">
        <v>86.56</v>
      </c>
      <c r="H800" s="1" t="s">
        <v>746</v>
      </c>
      <c r="I800">
        <v>75.85</v>
      </c>
      <c r="J800" s="1" t="s">
        <v>27</v>
      </c>
      <c r="K800">
        <v>221</v>
      </c>
      <c r="L800">
        <v>251</v>
      </c>
      <c r="M800">
        <f t="shared" si="25"/>
        <v>16762.85</v>
      </c>
      <c r="N800">
        <f t="shared" si="24"/>
        <v>19038.35</v>
      </c>
    </row>
    <row r="801" spans="1:14" ht="12.75">
      <c r="A801" t="s">
        <v>13</v>
      </c>
      <c r="B801" t="s">
        <v>28</v>
      </c>
      <c r="C801" t="s">
        <v>29</v>
      </c>
      <c r="D801" s="1" t="s">
        <v>449</v>
      </c>
      <c r="E801" t="s">
        <v>2077</v>
      </c>
      <c r="F801" t="s">
        <v>2078</v>
      </c>
      <c r="G801">
        <v>68.08</v>
      </c>
      <c r="H801" s="1" t="s">
        <v>452</v>
      </c>
      <c r="I801">
        <v>55.8</v>
      </c>
      <c r="J801" s="1" t="s">
        <v>27</v>
      </c>
      <c r="K801">
        <v>227</v>
      </c>
      <c r="L801">
        <v>257</v>
      </c>
      <c r="M801">
        <f t="shared" si="25"/>
        <v>12666.599999999999</v>
      </c>
      <c r="N801">
        <f t="shared" si="24"/>
        <v>14340.599999999999</v>
      </c>
    </row>
    <row r="802" spans="1:14" ht="12.75">
      <c r="A802" t="s">
        <v>13</v>
      </c>
      <c r="B802" t="s">
        <v>28</v>
      </c>
      <c r="C802" t="s">
        <v>29</v>
      </c>
      <c r="D802" s="1" t="s">
        <v>553</v>
      </c>
      <c r="E802" t="s">
        <v>2079</v>
      </c>
      <c r="F802" t="s">
        <v>2080</v>
      </c>
      <c r="G802">
        <v>71.43</v>
      </c>
      <c r="H802" s="1" t="s">
        <v>213</v>
      </c>
      <c r="I802">
        <v>59.15</v>
      </c>
      <c r="J802" s="1" t="s">
        <v>27</v>
      </c>
      <c r="K802">
        <v>245</v>
      </c>
      <c r="L802">
        <v>313</v>
      </c>
      <c r="M802">
        <f t="shared" si="25"/>
        <v>14491.75</v>
      </c>
      <c r="N802">
        <f t="shared" si="24"/>
        <v>18513.95</v>
      </c>
    </row>
    <row r="803" spans="1:14" ht="12.75">
      <c r="A803" t="s">
        <v>13</v>
      </c>
      <c r="B803" t="s">
        <v>28</v>
      </c>
      <c r="C803" t="s">
        <v>29</v>
      </c>
      <c r="D803" s="1" t="s">
        <v>19</v>
      </c>
      <c r="E803" t="s">
        <v>2081</v>
      </c>
      <c r="F803" t="s">
        <v>2082</v>
      </c>
      <c r="G803">
        <v>136.05</v>
      </c>
      <c r="H803" s="1" t="s">
        <v>67</v>
      </c>
      <c r="I803">
        <v>112.77</v>
      </c>
      <c r="J803" s="1" t="s">
        <v>27</v>
      </c>
      <c r="K803">
        <v>168</v>
      </c>
      <c r="L803">
        <v>198</v>
      </c>
      <c r="M803">
        <f t="shared" si="25"/>
        <v>18945.36</v>
      </c>
      <c r="N803">
        <f t="shared" si="24"/>
        <v>22328.46</v>
      </c>
    </row>
    <row r="804" spans="1:14" ht="12.75">
      <c r="A804" t="s">
        <v>13</v>
      </c>
      <c r="B804" t="s">
        <v>21</v>
      </c>
      <c r="C804" t="s">
        <v>22</v>
      </c>
      <c r="D804" s="1" t="s">
        <v>1138</v>
      </c>
      <c r="E804" t="s">
        <v>2083</v>
      </c>
      <c r="F804" t="s">
        <v>2084</v>
      </c>
      <c r="G804">
        <v>146.25</v>
      </c>
      <c r="H804" s="1" t="s">
        <v>1141</v>
      </c>
      <c r="I804">
        <v>119.88</v>
      </c>
      <c r="J804" s="1" t="s">
        <v>27</v>
      </c>
      <c r="K804">
        <v>166</v>
      </c>
      <c r="L804">
        <v>196</v>
      </c>
      <c r="M804">
        <f t="shared" si="25"/>
        <v>19900.079999999998</v>
      </c>
      <c r="N804">
        <f t="shared" si="24"/>
        <v>23496.48</v>
      </c>
    </row>
    <row r="805" spans="1:14" ht="12.75">
      <c r="A805" t="s">
        <v>13</v>
      </c>
      <c r="B805" t="s">
        <v>28</v>
      </c>
      <c r="C805" t="s">
        <v>29</v>
      </c>
      <c r="D805" s="1" t="s">
        <v>444</v>
      </c>
      <c r="E805" t="s">
        <v>2085</v>
      </c>
      <c r="F805" t="s">
        <v>2086</v>
      </c>
      <c r="G805">
        <v>23.61</v>
      </c>
      <c r="H805" s="1" t="s">
        <v>213</v>
      </c>
      <c r="I805">
        <v>19.52</v>
      </c>
      <c r="J805" s="1" t="s">
        <v>27</v>
      </c>
      <c r="K805">
        <v>245</v>
      </c>
      <c r="L805">
        <v>314</v>
      </c>
      <c r="M805">
        <f t="shared" si="25"/>
        <v>4782.4</v>
      </c>
      <c r="N805">
        <f t="shared" si="24"/>
        <v>6129.28</v>
      </c>
    </row>
    <row r="806" spans="1:14" ht="12.75">
      <c r="A806" t="s">
        <v>13</v>
      </c>
      <c r="B806" t="s">
        <v>28</v>
      </c>
      <c r="C806" t="s">
        <v>29</v>
      </c>
      <c r="D806" s="1" t="s">
        <v>449</v>
      </c>
      <c r="E806" t="s">
        <v>2087</v>
      </c>
      <c r="F806" t="s">
        <v>2088</v>
      </c>
      <c r="G806">
        <v>56.14</v>
      </c>
      <c r="H806" s="1" t="s">
        <v>452</v>
      </c>
      <c r="I806">
        <v>46.6</v>
      </c>
      <c r="J806" s="1" t="s">
        <v>27</v>
      </c>
      <c r="K806">
        <v>227</v>
      </c>
      <c r="L806">
        <v>257</v>
      </c>
      <c r="M806">
        <f t="shared" si="25"/>
        <v>10578.2</v>
      </c>
      <c r="N806">
        <f t="shared" si="24"/>
        <v>11976.2</v>
      </c>
    </row>
    <row r="807" spans="1:14" ht="12.75">
      <c r="A807" t="s">
        <v>13</v>
      </c>
      <c r="B807" t="s">
        <v>28</v>
      </c>
      <c r="C807" t="s">
        <v>29</v>
      </c>
      <c r="D807" s="1" t="s">
        <v>553</v>
      </c>
      <c r="E807" t="s">
        <v>2089</v>
      </c>
      <c r="F807" t="s">
        <v>2090</v>
      </c>
      <c r="G807">
        <v>71.43</v>
      </c>
      <c r="H807" s="1" t="s">
        <v>213</v>
      </c>
      <c r="I807">
        <v>59.15</v>
      </c>
      <c r="J807" s="1" t="s">
        <v>27</v>
      </c>
      <c r="K807">
        <v>245</v>
      </c>
      <c r="L807">
        <v>313</v>
      </c>
      <c r="M807">
        <f t="shared" si="25"/>
        <v>14491.75</v>
      </c>
      <c r="N807">
        <f t="shared" si="24"/>
        <v>18513.95</v>
      </c>
    </row>
    <row r="808" spans="1:14" ht="12.75">
      <c r="A808" t="s">
        <v>13</v>
      </c>
      <c r="B808" t="s">
        <v>389</v>
      </c>
      <c r="C808" t="s">
        <v>390</v>
      </c>
      <c r="D808" s="1" t="s">
        <v>80</v>
      </c>
      <c r="E808" t="s">
        <v>2091</v>
      </c>
      <c r="F808" t="s">
        <v>2092</v>
      </c>
      <c r="G808">
        <v>129.6</v>
      </c>
      <c r="H808" s="1" t="s">
        <v>1925</v>
      </c>
      <c r="I808">
        <v>124.8</v>
      </c>
      <c r="J808" s="1" t="s">
        <v>27</v>
      </c>
      <c r="K808">
        <v>53</v>
      </c>
      <c r="L808">
        <v>83</v>
      </c>
      <c r="M808">
        <f t="shared" si="25"/>
        <v>6614.4</v>
      </c>
      <c r="N808">
        <f t="shared" si="24"/>
        <v>10358.4</v>
      </c>
    </row>
    <row r="809" spans="1:14" ht="12.75">
      <c r="A809" t="s">
        <v>13</v>
      </c>
      <c r="B809" t="s">
        <v>21</v>
      </c>
      <c r="C809" t="s">
        <v>22</v>
      </c>
      <c r="D809" s="1" t="s">
        <v>1295</v>
      </c>
      <c r="E809" t="s">
        <v>2093</v>
      </c>
      <c r="F809" t="s">
        <v>2094</v>
      </c>
      <c r="G809">
        <v>373.58</v>
      </c>
      <c r="H809" s="1" t="s">
        <v>73</v>
      </c>
      <c r="I809">
        <v>331.24</v>
      </c>
      <c r="J809" s="1" t="s">
        <v>96</v>
      </c>
      <c r="K809">
        <v>228</v>
      </c>
      <c r="L809">
        <v>286</v>
      </c>
      <c r="M809">
        <f t="shared" si="25"/>
        <v>75522.72</v>
      </c>
      <c r="N809">
        <f t="shared" si="24"/>
        <v>94734.64</v>
      </c>
    </row>
    <row r="810" spans="1:14" ht="12.75">
      <c r="A810" t="s">
        <v>13</v>
      </c>
      <c r="B810" t="s">
        <v>34</v>
      </c>
      <c r="C810" t="s">
        <v>35</v>
      </c>
      <c r="D810" s="1" t="s">
        <v>276</v>
      </c>
      <c r="E810" t="s">
        <v>2095</v>
      </c>
      <c r="F810" t="s">
        <v>777</v>
      </c>
      <c r="G810">
        <v>98.49</v>
      </c>
      <c r="H810" s="1" t="s">
        <v>279</v>
      </c>
      <c r="I810">
        <v>80.73</v>
      </c>
      <c r="J810" s="1" t="s">
        <v>27</v>
      </c>
      <c r="K810">
        <v>81</v>
      </c>
      <c r="L810">
        <v>111</v>
      </c>
      <c r="M810">
        <f t="shared" si="25"/>
        <v>6539.13</v>
      </c>
      <c r="N810">
        <f t="shared" si="24"/>
        <v>8961.03</v>
      </c>
    </row>
    <row r="811" spans="1:14" ht="12.75">
      <c r="A811" t="s">
        <v>13</v>
      </c>
      <c r="B811" t="s">
        <v>1627</v>
      </c>
      <c r="C811" t="s">
        <v>1628</v>
      </c>
      <c r="D811" s="1" t="s">
        <v>40</v>
      </c>
      <c r="E811" t="s">
        <v>2096</v>
      </c>
      <c r="F811" t="s">
        <v>2097</v>
      </c>
      <c r="G811">
        <v>585.6</v>
      </c>
      <c r="H811" s="1" t="s">
        <v>43</v>
      </c>
      <c r="I811">
        <v>480</v>
      </c>
      <c r="J811" s="1" t="s">
        <v>27</v>
      </c>
      <c r="K811">
        <v>321</v>
      </c>
      <c r="L811">
        <v>351</v>
      </c>
      <c r="M811">
        <f t="shared" si="25"/>
        <v>154080</v>
      </c>
      <c r="N811">
        <f t="shared" si="24"/>
        <v>168480</v>
      </c>
    </row>
    <row r="812" spans="1:14" ht="12.75">
      <c r="A812" t="s">
        <v>13</v>
      </c>
      <c r="B812" t="s">
        <v>891</v>
      </c>
      <c r="C812" t="s">
        <v>892</v>
      </c>
      <c r="D812" s="1" t="s">
        <v>272</v>
      </c>
      <c r="E812" t="s">
        <v>2098</v>
      </c>
      <c r="F812" t="s">
        <v>2099</v>
      </c>
      <c r="G812">
        <v>428.4</v>
      </c>
      <c r="H812" s="1" t="s">
        <v>275</v>
      </c>
      <c r="I812">
        <v>408</v>
      </c>
      <c r="J812" s="1" t="s">
        <v>27</v>
      </c>
      <c r="K812">
        <v>55</v>
      </c>
      <c r="L812">
        <v>85</v>
      </c>
      <c r="M812">
        <f t="shared" si="25"/>
        <v>22440</v>
      </c>
      <c r="N812">
        <f t="shared" si="24"/>
        <v>34680</v>
      </c>
    </row>
    <row r="813" spans="1:14" ht="12.75">
      <c r="A813" t="s">
        <v>13</v>
      </c>
      <c r="B813" t="s">
        <v>14</v>
      </c>
      <c r="C813" t="s">
        <v>15</v>
      </c>
      <c r="D813" s="1" t="s">
        <v>84</v>
      </c>
      <c r="E813" t="s">
        <v>2100</v>
      </c>
      <c r="F813" t="s">
        <v>2101</v>
      </c>
      <c r="G813">
        <v>8569.24</v>
      </c>
      <c r="H813" s="1" t="s">
        <v>16</v>
      </c>
      <c r="I813">
        <v>2844.75</v>
      </c>
      <c r="J813" s="1" t="s">
        <v>27</v>
      </c>
      <c r="K813">
        <v>228</v>
      </c>
      <c r="L813">
        <v>258</v>
      </c>
      <c r="M813">
        <f t="shared" si="25"/>
        <v>648603</v>
      </c>
      <c r="N813">
        <f t="shared" si="24"/>
        <v>733945.5</v>
      </c>
    </row>
    <row r="814" spans="1:14" ht="12.75">
      <c r="A814" t="s">
        <v>13</v>
      </c>
      <c r="B814" t="s">
        <v>14</v>
      </c>
      <c r="C814" t="s">
        <v>15</v>
      </c>
      <c r="D814" s="1" t="s">
        <v>84</v>
      </c>
      <c r="E814" t="s">
        <v>2100</v>
      </c>
      <c r="F814" t="s">
        <v>2101</v>
      </c>
      <c r="G814">
        <v>8569.24</v>
      </c>
      <c r="H814" s="1" t="s">
        <v>16</v>
      </c>
      <c r="I814">
        <v>5394.9</v>
      </c>
      <c r="J814" s="1" t="s">
        <v>85</v>
      </c>
      <c r="K814">
        <v>192</v>
      </c>
      <c r="L814">
        <v>222</v>
      </c>
      <c r="M814">
        <f t="shared" si="25"/>
        <v>1035820.7999999999</v>
      </c>
      <c r="N814">
        <f t="shared" si="24"/>
        <v>1197667.7999999998</v>
      </c>
    </row>
    <row r="815" spans="1:14" ht="12.75">
      <c r="A815" t="s">
        <v>13</v>
      </c>
      <c r="B815" t="s">
        <v>891</v>
      </c>
      <c r="C815" t="s">
        <v>892</v>
      </c>
      <c r="D815" s="1" t="s">
        <v>254</v>
      </c>
      <c r="E815" t="s">
        <v>2102</v>
      </c>
      <c r="F815" t="s">
        <v>2103</v>
      </c>
      <c r="G815">
        <v>448.8</v>
      </c>
      <c r="H815" s="1" t="s">
        <v>1114</v>
      </c>
      <c r="I815">
        <v>428.4</v>
      </c>
      <c r="J815" s="1" t="s">
        <v>27</v>
      </c>
      <c r="K815">
        <v>88</v>
      </c>
      <c r="L815">
        <v>118</v>
      </c>
      <c r="M815">
        <f t="shared" si="25"/>
        <v>37699.2</v>
      </c>
      <c r="N815">
        <f t="shared" si="24"/>
        <v>50551.2</v>
      </c>
    </row>
    <row r="816" spans="1:14" ht="12.75">
      <c r="A816" t="s">
        <v>13</v>
      </c>
      <c r="B816" t="s">
        <v>2104</v>
      </c>
      <c r="C816" t="s">
        <v>2105</v>
      </c>
      <c r="D816" s="1" t="s">
        <v>1014</v>
      </c>
      <c r="E816" t="s">
        <v>2106</v>
      </c>
      <c r="F816" t="s">
        <v>2107</v>
      </c>
      <c r="G816">
        <v>2347.28</v>
      </c>
      <c r="H816" s="1" t="s">
        <v>212</v>
      </c>
      <c r="I816">
        <v>1924</v>
      </c>
      <c r="J816" s="1" t="s">
        <v>276</v>
      </c>
      <c r="K816">
        <v>195</v>
      </c>
      <c r="L816">
        <v>231</v>
      </c>
      <c r="M816">
        <f t="shared" si="25"/>
        <v>375180</v>
      </c>
      <c r="N816">
        <f t="shared" si="24"/>
        <v>444444</v>
      </c>
    </row>
    <row r="817" spans="1:14" ht="12.75">
      <c r="A817" t="s">
        <v>13</v>
      </c>
      <c r="B817" t="s">
        <v>21</v>
      </c>
      <c r="C817" t="s">
        <v>22</v>
      </c>
      <c r="D817" s="1" t="s">
        <v>152</v>
      </c>
      <c r="E817" t="s">
        <v>2108</v>
      </c>
      <c r="F817" t="s">
        <v>2109</v>
      </c>
      <c r="G817">
        <v>687.79</v>
      </c>
      <c r="H817" s="1" t="s">
        <v>135</v>
      </c>
      <c r="I817">
        <v>563.76</v>
      </c>
      <c r="J817" s="1" t="s">
        <v>27</v>
      </c>
      <c r="K817">
        <v>201</v>
      </c>
      <c r="L817">
        <v>231</v>
      </c>
      <c r="M817">
        <f t="shared" si="25"/>
        <v>113315.76</v>
      </c>
      <c r="N817">
        <f t="shared" si="24"/>
        <v>130228.56</v>
      </c>
    </row>
    <row r="818" spans="1:14" ht="12.75">
      <c r="A818" t="s">
        <v>13</v>
      </c>
      <c r="B818" t="s">
        <v>111</v>
      </c>
      <c r="C818" t="s">
        <v>112</v>
      </c>
      <c r="D818" s="1" t="s">
        <v>197</v>
      </c>
      <c r="E818" t="s">
        <v>2110</v>
      </c>
      <c r="F818" t="s">
        <v>2111</v>
      </c>
      <c r="G818">
        <v>5.18</v>
      </c>
      <c r="H818" s="1" t="s">
        <v>20</v>
      </c>
      <c r="I818">
        <v>4.71</v>
      </c>
      <c r="J818" s="1" t="s">
        <v>27</v>
      </c>
      <c r="K818">
        <v>160</v>
      </c>
      <c r="L818">
        <v>190</v>
      </c>
      <c r="M818">
        <f t="shared" si="25"/>
        <v>753.6</v>
      </c>
      <c r="N818">
        <f t="shared" si="24"/>
        <v>894.9</v>
      </c>
    </row>
    <row r="819" spans="1:14" ht="12.75">
      <c r="A819" t="s">
        <v>13</v>
      </c>
      <c r="B819" t="s">
        <v>34</v>
      </c>
      <c r="C819" t="s">
        <v>35</v>
      </c>
      <c r="D819" s="1" t="s">
        <v>238</v>
      </c>
      <c r="E819" t="s">
        <v>2112</v>
      </c>
      <c r="F819" t="s">
        <v>2113</v>
      </c>
      <c r="G819">
        <v>86.11</v>
      </c>
      <c r="H819" s="1" t="s">
        <v>217</v>
      </c>
      <c r="I819">
        <v>70.58</v>
      </c>
      <c r="J819" s="1" t="s">
        <v>27</v>
      </c>
      <c r="K819">
        <v>143</v>
      </c>
      <c r="L819">
        <v>173</v>
      </c>
      <c r="M819">
        <f t="shared" si="25"/>
        <v>10092.94</v>
      </c>
      <c r="N819">
        <f t="shared" si="24"/>
        <v>12210.34</v>
      </c>
    </row>
    <row r="820" spans="1:14" ht="12.75">
      <c r="A820" t="s">
        <v>13</v>
      </c>
      <c r="B820" t="s">
        <v>34</v>
      </c>
      <c r="C820" t="s">
        <v>35</v>
      </c>
      <c r="D820" s="1" t="s">
        <v>403</v>
      </c>
      <c r="E820" t="s">
        <v>2114</v>
      </c>
      <c r="F820" t="s">
        <v>2115</v>
      </c>
      <c r="G820">
        <v>490.88</v>
      </c>
      <c r="H820" s="1" t="s">
        <v>161</v>
      </c>
      <c r="I820">
        <v>402.36</v>
      </c>
      <c r="J820" s="1" t="s">
        <v>27</v>
      </c>
      <c r="K820">
        <v>202</v>
      </c>
      <c r="L820">
        <v>232</v>
      </c>
      <c r="M820">
        <f t="shared" si="25"/>
        <v>81276.72</v>
      </c>
      <c r="N820">
        <f t="shared" si="24"/>
        <v>93347.52</v>
      </c>
    </row>
    <row r="821" spans="1:14" ht="12.75">
      <c r="A821" t="s">
        <v>13</v>
      </c>
      <c r="B821" t="s">
        <v>28</v>
      </c>
      <c r="C821" t="s">
        <v>29</v>
      </c>
      <c r="D821" s="1" t="s">
        <v>86</v>
      </c>
      <c r="E821" t="s">
        <v>2116</v>
      </c>
      <c r="F821" t="s">
        <v>2117</v>
      </c>
      <c r="G821">
        <v>69.75</v>
      </c>
      <c r="H821" s="1" t="s">
        <v>89</v>
      </c>
      <c r="I821">
        <v>57.47</v>
      </c>
      <c r="J821" s="1" t="s">
        <v>27</v>
      </c>
      <c r="K821">
        <v>304</v>
      </c>
      <c r="L821">
        <v>378</v>
      </c>
      <c r="M821">
        <f t="shared" si="25"/>
        <v>17470.88</v>
      </c>
      <c r="N821">
        <f t="shared" si="24"/>
        <v>21723.66</v>
      </c>
    </row>
    <row r="822" spans="1:14" ht="12.75">
      <c r="A822" t="s">
        <v>13</v>
      </c>
      <c r="B822" t="s">
        <v>949</v>
      </c>
      <c r="C822" t="s">
        <v>950</v>
      </c>
      <c r="D822" s="1" t="s">
        <v>843</v>
      </c>
      <c r="E822" t="s">
        <v>2118</v>
      </c>
      <c r="F822" t="s">
        <v>2119</v>
      </c>
      <c r="G822">
        <v>40.26</v>
      </c>
      <c r="H822" s="1" t="s">
        <v>2120</v>
      </c>
      <c r="I822">
        <v>33</v>
      </c>
      <c r="J822" s="1" t="s">
        <v>27</v>
      </c>
      <c r="K822">
        <v>178</v>
      </c>
      <c r="L822">
        <v>208</v>
      </c>
      <c r="M822">
        <f t="shared" si="25"/>
        <v>5874</v>
      </c>
      <c r="N822">
        <f t="shared" si="24"/>
        <v>6864</v>
      </c>
    </row>
    <row r="823" spans="1:14" ht="12.75">
      <c r="A823" t="s">
        <v>13</v>
      </c>
      <c r="B823" t="s">
        <v>28</v>
      </c>
      <c r="C823" t="s">
        <v>29</v>
      </c>
      <c r="D823" s="1" t="s">
        <v>30</v>
      </c>
      <c r="E823" t="s">
        <v>2121</v>
      </c>
      <c r="F823" t="s">
        <v>2122</v>
      </c>
      <c r="G823">
        <v>77.53</v>
      </c>
      <c r="H823" s="1" t="s">
        <v>33</v>
      </c>
      <c r="I823">
        <v>64.15</v>
      </c>
      <c r="J823" s="1" t="s">
        <v>27</v>
      </c>
      <c r="K823">
        <v>43</v>
      </c>
      <c r="L823">
        <v>73</v>
      </c>
      <c r="M823">
        <f t="shared" si="25"/>
        <v>2758.4500000000003</v>
      </c>
      <c r="N823">
        <f t="shared" si="24"/>
        <v>4682.950000000001</v>
      </c>
    </row>
    <row r="824" spans="1:14" ht="12.75">
      <c r="A824" t="s">
        <v>13</v>
      </c>
      <c r="B824" t="s">
        <v>21</v>
      </c>
      <c r="C824" t="s">
        <v>22</v>
      </c>
      <c r="D824" s="1" t="s">
        <v>152</v>
      </c>
      <c r="E824" t="s">
        <v>2123</v>
      </c>
      <c r="F824" t="s">
        <v>2124</v>
      </c>
      <c r="G824">
        <v>1739.02</v>
      </c>
      <c r="H824" s="1" t="s">
        <v>135</v>
      </c>
      <c r="I824">
        <v>1425.43</v>
      </c>
      <c r="J824" s="1" t="s">
        <v>27</v>
      </c>
      <c r="K824">
        <v>201</v>
      </c>
      <c r="L824">
        <v>231</v>
      </c>
      <c r="M824">
        <f t="shared" si="25"/>
        <v>286511.43</v>
      </c>
      <c r="N824">
        <f t="shared" si="24"/>
        <v>329274.33</v>
      </c>
    </row>
    <row r="825" spans="1:14" ht="12.75">
      <c r="A825" t="s">
        <v>13</v>
      </c>
      <c r="B825" t="s">
        <v>117</v>
      </c>
      <c r="C825" t="s">
        <v>118</v>
      </c>
      <c r="D825" s="1" t="s">
        <v>216</v>
      </c>
      <c r="E825" t="s">
        <v>2125</v>
      </c>
      <c r="F825" t="s">
        <v>2126</v>
      </c>
      <c r="G825">
        <v>486.12</v>
      </c>
      <c r="H825" s="1" t="s">
        <v>335</v>
      </c>
      <c r="I825">
        <v>462.97</v>
      </c>
      <c r="J825" s="1" t="s">
        <v>27</v>
      </c>
      <c r="K825">
        <v>185</v>
      </c>
      <c r="L825">
        <v>215</v>
      </c>
      <c r="M825">
        <f t="shared" si="25"/>
        <v>85649.45000000001</v>
      </c>
      <c r="N825">
        <f t="shared" si="24"/>
        <v>99538.55</v>
      </c>
    </row>
    <row r="826" spans="1:14" ht="12.75">
      <c r="A826" t="s">
        <v>13</v>
      </c>
      <c r="B826" t="s">
        <v>97</v>
      </c>
      <c r="C826" t="s">
        <v>98</v>
      </c>
      <c r="D826" s="1" t="s">
        <v>251</v>
      </c>
      <c r="E826" t="s">
        <v>2127</v>
      </c>
      <c r="F826" t="s">
        <v>2128</v>
      </c>
      <c r="G826">
        <v>2.75</v>
      </c>
      <c r="H826" s="1" t="s">
        <v>254</v>
      </c>
      <c r="I826">
        <v>2.25</v>
      </c>
      <c r="J826" s="1" t="s">
        <v>27</v>
      </c>
      <c r="K826">
        <v>118</v>
      </c>
      <c r="L826">
        <v>148</v>
      </c>
      <c r="M826">
        <f t="shared" si="25"/>
        <v>265.5</v>
      </c>
      <c r="N826">
        <f t="shared" si="24"/>
        <v>333</v>
      </c>
    </row>
    <row r="827" spans="1:14" ht="12.75">
      <c r="A827" t="s">
        <v>13</v>
      </c>
      <c r="B827" t="s">
        <v>111</v>
      </c>
      <c r="C827" t="s">
        <v>112</v>
      </c>
      <c r="D827" s="1" t="s">
        <v>197</v>
      </c>
      <c r="E827" t="s">
        <v>2129</v>
      </c>
      <c r="F827" t="s">
        <v>2130</v>
      </c>
      <c r="G827">
        <v>7.46</v>
      </c>
      <c r="H827" s="1" t="s">
        <v>20</v>
      </c>
      <c r="I827">
        <v>6.78</v>
      </c>
      <c r="J827" s="1" t="s">
        <v>27</v>
      </c>
      <c r="K827">
        <v>160</v>
      </c>
      <c r="L827">
        <v>190</v>
      </c>
      <c r="M827">
        <f t="shared" si="25"/>
        <v>1084.8</v>
      </c>
      <c r="N827">
        <f t="shared" si="24"/>
        <v>1288.2</v>
      </c>
    </row>
    <row r="828" spans="1:14" ht="12.75">
      <c r="A828" t="s">
        <v>13</v>
      </c>
      <c r="B828" t="s">
        <v>34</v>
      </c>
      <c r="C828" t="s">
        <v>35</v>
      </c>
      <c r="D828" s="1" t="s">
        <v>229</v>
      </c>
      <c r="E828" t="s">
        <v>2131</v>
      </c>
      <c r="F828" t="s">
        <v>2132</v>
      </c>
      <c r="G828">
        <v>54.55</v>
      </c>
      <c r="H828" s="1" t="s">
        <v>338</v>
      </c>
      <c r="I828">
        <v>44.71</v>
      </c>
      <c r="J828" s="1" t="s">
        <v>27</v>
      </c>
      <c r="K828">
        <v>268</v>
      </c>
      <c r="L828">
        <v>298</v>
      </c>
      <c r="M828">
        <f t="shared" si="25"/>
        <v>11982.28</v>
      </c>
      <c r="N828">
        <f t="shared" si="24"/>
        <v>13323.58</v>
      </c>
    </row>
    <row r="829" spans="1:14" ht="12.75">
      <c r="A829" t="s">
        <v>13</v>
      </c>
      <c r="B829" t="s">
        <v>1110</v>
      </c>
      <c r="C829" t="s">
        <v>1111</v>
      </c>
      <c r="D829" s="1" t="s">
        <v>633</v>
      </c>
      <c r="E829" t="s">
        <v>2133</v>
      </c>
      <c r="F829" t="s">
        <v>2134</v>
      </c>
      <c r="G829">
        <v>1159</v>
      </c>
      <c r="H829" s="1" t="s">
        <v>636</v>
      </c>
      <c r="I829">
        <v>950</v>
      </c>
      <c r="J829" s="1" t="s">
        <v>276</v>
      </c>
      <c r="K829">
        <v>132</v>
      </c>
      <c r="L829">
        <v>162</v>
      </c>
      <c r="M829">
        <f t="shared" si="25"/>
        <v>125400</v>
      </c>
      <c r="N829">
        <f t="shared" si="24"/>
        <v>153900</v>
      </c>
    </row>
    <row r="830" spans="1:14" ht="12.75">
      <c r="A830" t="s">
        <v>13</v>
      </c>
      <c r="B830" t="s">
        <v>97</v>
      </c>
      <c r="C830" t="s">
        <v>98</v>
      </c>
      <c r="D830" s="1" t="s">
        <v>99</v>
      </c>
      <c r="E830" t="s">
        <v>2135</v>
      </c>
      <c r="F830" t="s">
        <v>2136</v>
      </c>
      <c r="G830">
        <v>2.75</v>
      </c>
      <c r="H830" s="1" t="s">
        <v>102</v>
      </c>
      <c r="I830">
        <v>2.25</v>
      </c>
      <c r="J830" s="1" t="s">
        <v>27</v>
      </c>
      <c r="K830">
        <v>17</v>
      </c>
      <c r="L830">
        <v>47</v>
      </c>
      <c r="M830">
        <f t="shared" si="25"/>
        <v>38.25</v>
      </c>
      <c r="N830">
        <f t="shared" si="24"/>
        <v>105.75</v>
      </c>
    </row>
    <row r="831" spans="1:14" ht="12.75">
      <c r="A831" t="s">
        <v>13</v>
      </c>
      <c r="B831" t="s">
        <v>271</v>
      </c>
      <c r="C831" t="s">
        <v>118</v>
      </c>
      <c r="D831" s="1" t="s">
        <v>1043</v>
      </c>
      <c r="E831" t="s">
        <v>2137</v>
      </c>
      <c r="F831" t="s">
        <v>2138</v>
      </c>
      <c r="G831">
        <v>691.45</v>
      </c>
      <c r="H831" s="1" t="s">
        <v>1553</v>
      </c>
      <c r="I831">
        <v>658.52</v>
      </c>
      <c r="J831" s="1" t="s">
        <v>27</v>
      </c>
      <c r="K831">
        <v>117</v>
      </c>
      <c r="L831">
        <v>147</v>
      </c>
      <c r="M831">
        <f t="shared" si="25"/>
        <v>77046.84</v>
      </c>
      <c r="N831">
        <f t="shared" si="24"/>
        <v>96802.44</v>
      </c>
    </row>
    <row r="832" spans="1:14" ht="12.75">
      <c r="A832" t="s">
        <v>13</v>
      </c>
      <c r="B832" t="s">
        <v>97</v>
      </c>
      <c r="C832" t="s">
        <v>98</v>
      </c>
      <c r="D832" s="1" t="s">
        <v>165</v>
      </c>
      <c r="E832" t="s">
        <v>2139</v>
      </c>
      <c r="F832" t="s">
        <v>2140</v>
      </c>
      <c r="G832">
        <v>340.36</v>
      </c>
      <c r="H832" s="1" t="s">
        <v>168</v>
      </c>
      <c r="I832">
        <v>278.98</v>
      </c>
      <c r="J832" s="1" t="s">
        <v>27</v>
      </c>
      <c r="K832">
        <v>139</v>
      </c>
      <c r="L832">
        <v>169</v>
      </c>
      <c r="M832">
        <f t="shared" si="25"/>
        <v>38778.22</v>
      </c>
      <c r="N832">
        <f t="shared" si="24"/>
        <v>47147.62</v>
      </c>
    </row>
    <row r="833" spans="1:14" ht="12.75">
      <c r="A833" t="s">
        <v>13</v>
      </c>
      <c r="B833" t="s">
        <v>111</v>
      </c>
      <c r="C833" t="s">
        <v>112</v>
      </c>
      <c r="D833" s="1" t="s">
        <v>113</v>
      </c>
      <c r="E833" t="s">
        <v>2141</v>
      </c>
      <c r="F833" t="s">
        <v>2142</v>
      </c>
      <c r="G833">
        <v>12.86</v>
      </c>
      <c r="H833" s="1" t="s">
        <v>116</v>
      </c>
      <c r="I833">
        <v>11.69</v>
      </c>
      <c r="J833" s="1" t="s">
        <v>27</v>
      </c>
      <c r="K833">
        <v>94</v>
      </c>
      <c r="L833">
        <v>124</v>
      </c>
      <c r="M833">
        <f t="shared" si="25"/>
        <v>1098.86</v>
      </c>
      <c r="N833">
        <f t="shared" si="24"/>
        <v>1449.56</v>
      </c>
    </row>
    <row r="834" spans="1:14" ht="12.75">
      <c r="A834" t="s">
        <v>13</v>
      </c>
      <c r="B834" t="s">
        <v>133</v>
      </c>
      <c r="C834" t="s">
        <v>134</v>
      </c>
      <c r="D834" s="1" t="s">
        <v>586</v>
      </c>
      <c r="E834" t="s">
        <v>2143</v>
      </c>
      <c r="F834" t="s">
        <v>2144</v>
      </c>
      <c r="G834">
        <v>15081.62</v>
      </c>
      <c r="H834" s="1" t="s">
        <v>255</v>
      </c>
      <c r="I834">
        <v>14363.45</v>
      </c>
      <c r="J834" s="1" t="s">
        <v>27</v>
      </c>
      <c r="K834">
        <v>256</v>
      </c>
      <c r="L834">
        <v>286</v>
      </c>
      <c r="M834">
        <f t="shared" si="25"/>
        <v>3677043.2</v>
      </c>
      <c r="N834">
        <f t="shared" si="24"/>
        <v>4107946.7</v>
      </c>
    </row>
    <row r="835" spans="1:14" ht="12.75">
      <c r="A835" t="s">
        <v>13</v>
      </c>
      <c r="B835" t="s">
        <v>111</v>
      </c>
      <c r="C835" t="s">
        <v>112</v>
      </c>
      <c r="D835" s="1" t="s">
        <v>175</v>
      </c>
      <c r="E835" t="s">
        <v>2145</v>
      </c>
      <c r="F835" t="s">
        <v>2146</v>
      </c>
      <c r="G835">
        <v>15</v>
      </c>
      <c r="H835" s="1" t="s">
        <v>178</v>
      </c>
      <c r="I835">
        <v>13.64</v>
      </c>
      <c r="J835" s="1" t="s">
        <v>27</v>
      </c>
      <c r="K835">
        <v>15</v>
      </c>
      <c r="L835">
        <v>45</v>
      </c>
      <c r="M835">
        <f t="shared" si="25"/>
        <v>204.60000000000002</v>
      </c>
      <c r="N835">
        <f aca="true" t="shared" si="26" ref="N835:N898">I835*L835</f>
        <v>613.8000000000001</v>
      </c>
    </row>
    <row r="836" spans="1:14" ht="12.75">
      <c r="A836" t="s">
        <v>13</v>
      </c>
      <c r="B836" t="s">
        <v>21</v>
      </c>
      <c r="C836" t="s">
        <v>22</v>
      </c>
      <c r="D836" s="1" t="s">
        <v>152</v>
      </c>
      <c r="E836" t="s">
        <v>2147</v>
      </c>
      <c r="F836" t="s">
        <v>2148</v>
      </c>
      <c r="G836">
        <v>46.09</v>
      </c>
      <c r="H836" s="1" t="s">
        <v>135</v>
      </c>
      <c r="I836">
        <v>37.78</v>
      </c>
      <c r="J836" s="1" t="s">
        <v>27</v>
      </c>
      <c r="K836">
        <v>201</v>
      </c>
      <c r="L836">
        <v>231</v>
      </c>
      <c r="M836">
        <f t="shared" si="25"/>
        <v>7593.780000000001</v>
      </c>
      <c r="N836">
        <f t="shared" si="26"/>
        <v>8727.18</v>
      </c>
    </row>
    <row r="837" spans="1:14" ht="12.75">
      <c r="A837" t="s">
        <v>13</v>
      </c>
      <c r="B837" t="s">
        <v>111</v>
      </c>
      <c r="C837" t="s">
        <v>112</v>
      </c>
      <c r="D837" s="1" t="s">
        <v>397</v>
      </c>
      <c r="E837" t="s">
        <v>2149</v>
      </c>
      <c r="F837" t="s">
        <v>2150</v>
      </c>
      <c r="G837">
        <v>163.06</v>
      </c>
      <c r="H837" s="1" t="s">
        <v>400</v>
      </c>
      <c r="I837">
        <v>148.24</v>
      </c>
      <c r="J837" s="1" t="s">
        <v>27</v>
      </c>
      <c r="K837">
        <v>10</v>
      </c>
      <c r="L837">
        <v>40</v>
      </c>
      <c r="M837">
        <f aca="true" t="shared" si="27" ref="M837:M900">I837*K837</f>
        <v>1482.4</v>
      </c>
      <c r="N837">
        <f t="shared" si="26"/>
        <v>5929.6</v>
      </c>
    </row>
    <row r="838" spans="1:14" ht="12.75">
      <c r="A838" t="s">
        <v>13</v>
      </c>
      <c r="B838" t="s">
        <v>34</v>
      </c>
      <c r="C838" t="s">
        <v>35</v>
      </c>
      <c r="D838" s="1" t="s">
        <v>36</v>
      </c>
      <c r="E838" t="s">
        <v>2151</v>
      </c>
      <c r="F838" t="s">
        <v>2152</v>
      </c>
      <c r="G838">
        <v>83.96</v>
      </c>
      <c r="H838" s="1" t="s">
        <v>39</v>
      </c>
      <c r="I838">
        <v>68.82</v>
      </c>
      <c r="J838" s="1" t="s">
        <v>27</v>
      </c>
      <c r="K838">
        <v>20</v>
      </c>
      <c r="L838">
        <v>50</v>
      </c>
      <c r="M838">
        <f t="shared" si="27"/>
        <v>1376.3999999999999</v>
      </c>
      <c r="N838">
        <f t="shared" si="26"/>
        <v>3440.9999999999995</v>
      </c>
    </row>
    <row r="839" spans="1:14" ht="12.75">
      <c r="A839" t="s">
        <v>13</v>
      </c>
      <c r="B839" t="s">
        <v>389</v>
      </c>
      <c r="C839" t="s">
        <v>390</v>
      </c>
      <c r="D839" s="1" t="s">
        <v>1101</v>
      </c>
      <c r="E839" t="s">
        <v>2153</v>
      </c>
      <c r="F839" t="s">
        <v>2154</v>
      </c>
      <c r="G839">
        <v>200.88</v>
      </c>
      <c r="H839" s="1" t="s">
        <v>223</v>
      </c>
      <c r="I839">
        <v>193.44</v>
      </c>
      <c r="J839" s="1" t="s">
        <v>27</v>
      </c>
      <c r="K839">
        <v>236</v>
      </c>
      <c r="L839">
        <v>266</v>
      </c>
      <c r="M839">
        <f t="shared" si="27"/>
        <v>45651.84</v>
      </c>
      <c r="N839">
        <f t="shared" si="26"/>
        <v>51455.04</v>
      </c>
    </row>
    <row r="840" spans="1:14" ht="12.75">
      <c r="A840" t="s">
        <v>13</v>
      </c>
      <c r="B840" t="s">
        <v>111</v>
      </c>
      <c r="C840" t="s">
        <v>112</v>
      </c>
      <c r="D840" s="1" t="s">
        <v>285</v>
      </c>
      <c r="E840" t="s">
        <v>2155</v>
      </c>
      <c r="F840" t="s">
        <v>2156</v>
      </c>
      <c r="G840">
        <v>95.24</v>
      </c>
      <c r="H840" s="1" t="s">
        <v>122</v>
      </c>
      <c r="I840">
        <v>90.78</v>
      </c>
      <c r="J840" s="1" t="s">
        <v>27</v>
      </c>
      <c r="K840">
        <v>335</v>
      </c>
      <c r="L840">
        <v>365</v>
      </c>
      <c r="M840">
        <f t="shared" si="27"/>
        <v>30411.3</v>
      </c>
      <c r="N840">
        <f t="shared" si="26"/>
        <v>33134.7</v>
      </c>
    </row>
    <row r="841" spans="1:14" ht="12.75">
      <c r="A841" t="s">
        <v>13</v>
      </c>
      <c r="B841" t="s">
        <v>133</v>
      </c>
      <c r="C841" t="s">
        <v>134</v>
      </c>
      <c r="D841" s="1" t="s">
        <v>586</v>
      </c>
      <c r="E841" t="s">
        <v>2157</v>
      </c>
      <c r="F841" t="s">
        <v>2158</v>
      </c>
      <c r="G841">
        <v>7742.65</v>
      </c>
      <c r="H841" s="1" t="s">
        <v>255</v>
      </c>
      <c r="I841">
        <v>7373.95</v>
      </c>
      <c r="J841" s="1" t="s">
        <v>27</v>
      </c>
      <c r="K841">
        <v>256</v>
      </c>
      <c r="L841">
        <v>286</v>
      </c>
      <c r="M841">
        <f t="shared" si="27"/>
        <v>1887731.2</v>
      </c>
      <c r="N841">
        <f t="shared" si="26"/>
        <v>2108949.6999999997</v>
      </c>
    </row>
    <row r="842" spans="1:14" ht="12.75">
      <c r="A842" t="s">
        <v>13</v>
      </c>
      <c r="B842" t="s">
        <v>97</v>
      </c>
      <c r="C842" t="s">
        <v>98</v>
      </c>
      <c r="D842" s="1" t="s">
        <v>99</v>
      </c>
      <c r="E842" t="s">
        <v>2159</v>
      </c>
      <c r="F842" t="s">
        <v>2160</v>
      </c>
      <c r="G842">
        <v>564.41</v>
      </c>
      <c r="H842" s="1" t="s">
        <v>102</v>
      </c>
      <c r="I842">
        <v>462.63</v>
      </c>
      <c r="J842" s="1" t="s">
        <v>27</v>
      </c>
      <c r="K842">
        <v>17</v>
      </c>
      <c r="L842">
        <v>47</v>
      </c>
      <c r="M842">
        <f t="shared" si="27"/>
        <v>7864.71</v>
      </c>
      <c r="N842">
        <f t="shared" si="26"/>
        <v>21743.61</v>
      </c>
    </row>
    <row r="843" spans="1:14" ht="12.75">
      <c r="A843" t="s">
        <v>13</v>
      </c>
      <c r="B843" t="s">
        <v>1006</v>
      </c>
      <c r="C843" t="s">
        <v>1007</v>
      </c>
      <c r="D843" s="1" t="s">
        <v>47</v>
      </c>
      <c r="E843" t="s">
        <v>2161</v>
      </c>
      <c r="F843" t="s">
        <v>2162</v>
      </c>
      <c r="G843">
        <v>7731.38</v>
      </c>
      <c r="H843" s="1" t="s">
        <v>212</v>
      </c>
      <c r="I843">
        <v>6337.2</v>
      </c>
      <c r="J843" s="1" t="s">
        <v>711</v>
      </c>
      <c r="K843">
        <v>229</v>
      </c>
      <c r="L843">
        <v>277</v>
      </c>
      <c r="M843">
        <f t="shared" si="27"/>
        <v>1451218.8</v>
      </c>
      <c r="N843">
        <f t="shared" si="26"/>
        <v>1755404.4</v>
      </c>
    </row>
    <row r="844" spans="1:14" ht="12.75">
      <c r="A844" t="s">
        <v>13</v>
      </c>
      <c r="B844" t="s">
        <v>111</v>
      </c>
      <c r="C844" t="s">
        <v>112</v>
      </c>
      <c r="D844" s="1" t="s">
        <v>175</v>
      </c>
      <c r="E844" t="s">
        <v>2163</v>
      </c>
      <c r="F844" t="s">
        <v>2164</v>
      </c>
      <c r="G844">
        <v>15</v>
      </c>
      <c r="H844" s="1" t="s">
        <v>178</v>
      </c>
      <c r="I844">
        <v>13.64</v>
      </c>
      <c r="J844" s="1" t="s">
        <v>27</v>
      </c>
      <c r="K844">
        <v>15</v>
      </c>
      <c r="L844">
        <v>45</v>
      </c>
      <c r="M844">
        <f t="shared" si="27"/>
        <v>204.60000000000002</v>
      </c>
      <c r="N844">
        <f t="shared" si="26"/>
        <v>613.8000000000001</v>
      </c>
    </row>
    <row r="845" spans="1:14" ht="12.75">
      <c r="A845" t="s">
        <v>13</v>
      </c>
      <c r="B845" t="s">
        <v>21</v>
      </c>
      <c r="C845" t="s">
        <v>22</v>
      </c>
      <c r="D845" s="1" t="s">
        <v>2165</v>
      </c>
      <c r="E845" t="s">
        <v>2166</v>
      </c>
      <c r="F845" t="s">
        <v>2167</v>
      </c>
      <c r="G845">
        <v>972.88</v>
      </c>
      <c r="H845" s="1" t="s">
        <v>1715</v>
      </c>
      <c r="I845">
        <v>797.44</v>
      </c>
      <c r="J845" s="1" t="s">
        <v>27</v>
      </c>
      <c r="K845">
        <v>356</v>
      </c>
      <c r="L845">
        <v>412</v>
      </c>
      <c r="M845">
        <f t="shared" si="27"/>
        <v>283888.64</v>
      </c>
      <c r="N845">
        <f t="shared" si="26"/>
        <v>328545.28</v>
      </c>
    </row>
    <row r="846" spans="1:14" ht="12.75">
      <c r="A846" t="s">
        <v>13</v>
      </c>
      <c r="B846" t="s">
        <v>21</v>
      </c>
      <c r="C846" t="s">
        <v>22</v>
      </c>
      <c r="D846" s="1" t="s">
        <v>2165</v>
      </c>
      <c r="E846" t="s">
        <v>2168</v>
      </c>
      <c r="F846" t="s">
        <v>2169</v>
      </c>
      <c r="G846">
        <v>308.97</v>
      </c>
      <c r="H846" s="1" t="s">
        <v>1715</v>
      </c>
      <c r="I846">
        <v>253.25</v>
      </c>
      <c r="J846" s="1" t="s">
        <v>27</v>
      </c>
      <c r="K846">
        <v>356</v>
      </c>
      <c r="L846">
        <v>412</v>
      </c>
      <c r="M846">
        <f t="shared" si="27"/>
        <v>90157</v>
      </c>
      <c r="N846">
        <f t="shared" si="26"/>
        <v>104339</v>
      </c>
    </row>
    <row r="847" spans="1:14" ht="12.75">
      <c r="A847" t="s">
        <v>13</v>
      </c>
      <c r="B847" t="s">
        <v>34</v>
      </c>
      <c r="C847" t="s">
        <v>35</v>
      </c>
      <c r="D847" s="1" t="s">
        <v>40</v>
      </c>
      <c r="E847" t="s">
        <v>2170</v>
      </c>
      <c r="F847" t="s">
        <v>2171</v>
      </c>
      <c r="G847">
        <v>190.39</v>
      </c>
      <c r="H847" s="1" t="s">
        <v>43</v>
      </c>
      <c r="I847">
        <v>156.06</v>
      </c>
      <c r="J847" s="1" t="s">
        <v>27</v>
      </c>
      <c r="K847">
        <v>321</v>
      </c>
      <c r="L847">
        <v>351</v>
      </c>
      <c r="M847">
        <f t="shared" si="27"/>
        <v>50095.26</v>
      </c>
      <c r="N847">
        <f t="shared" si="26"/>
        <v>54777.06</v>
      </c>
    </row>
    <row r="848" spans="1:14" ht="12.75">
      <c r="A848" t="s">
        <v>13</v>
      </c>
      <c r="B848" t="s">
        <v>111</v>
      </c>
      <c r="C848" t="s">
        <v>112</v>
      </c>
      <c r="D848" s="1" t="s">
        <v>197</v>
      </c>
      <c r="E848" t="s">
        <v>2172</v>
      </c>
      <c r="F848" t="s">
        <v>2173</v>
      </c>
      <c r="G848">
        <v>16.59</v>
      </c>
      <c r="H848" s="1" t="s">
        <v>20</v>
      </c>
      <c r="I848">
        <v>15.08</v>
      </c>
      <c r="J848" s="1" t="s">
        <v>27</v>
      </c>
      <c r="K848">
        <v>160</v>
      </c>
      <c r="L848">
        <v>190</v>
      </c>
      <c r="M848">
        <f t="shared" si="27"/>
        <v>2412.8</v>
      </c>
      <c r="N848">
        <f t="shared" si="26"/>
        <v>2865.2</v>
      </c>
    </row>
    <row r="849" spans="1:14" ht="12.75">
      <c r="A849" t="s">
        <v>13</v>
      </c>
      <c r="B849" t="s">
        <v>111</v>
      </c>
      <c r="C849" t="s">
        <v>112</v>
      </c>
      <c r="D849" s="1" t="s">
        <v>2174</v>
      </c>
      <c r="E849" t="s">
        <v>2175</v>
      </c>
      <c r="F849" t="s">
        <v>2176</v>
      </c>
      <c r="G849">
        <v>997.5</v>
      </c>
      <c r="H849" s="1" t="s">
        <v>768</v>
      </c>
      <c r="I849">
        <v>906.82</v>
      </c>
      <c r="J849" s="1" t="s">
        <v>27</v>
      </c>
      <c r="K849">
        <v>104</v>
      </c>
      <c r="L849">
        <v>134</v>
      </c>
      <c r="M849">
        <f t="shared" si="27"/>
        <v>94309.28</v>
      </c>
      <c r="N849">
        <f t="shared" si="26"/>
        <v>121513.88</v>
      </c>
    </row>
    <row r="850" spans="1:14" ht="12.75">
      <c r="A850" t="s">
        <v>13</v>
      </c>
      <c r="B850" t="s">
        <v>483</v>
      </c>
      <c r="C850" t="s">
        <v>484</v>
      </c>
      <c r="D850" s="1" t="s">
        <v>2177</v>
      </c>
      <c r="E850" t="s">
        <v>2178</v>
      </c>
      <c r="F850" t="s">
        <v>2179</v>
      </c>
      <c r="G850">
        <v>4200</v>
      </c>
      <c r="H850" s="1" t="s">
        <v>1436</v>
      </c>
      <c r="I850">
        <v>4200</v>
      </c>
      <c r="J850" s="1" t="s">
        <v>27</v>
      </c>
      <c r="K850">
        <v>61</v>
      </c>
      <c r="L850">
        <v>91</v>
      </c>
      <c r="M850">
        <f t="shared" si="27"/>
        <v>256200</v>
      </c>
      <c r="N850">
        <f t="shared" si="26"/>
        <v>382200</v>
      </c>
    </row>
    <row r="851" spans="1:14" ht="12.75">
      <c r="A851" t="s">
        <v>13</v>
      </c>
      <c r="B851" t="s">
        <v>891</v>
      </c>
      <c r="C851" t="s">
        <v>892</v>
      </c>
      <c r="D851" s="1" t="s">
        <v>251</v>
      </c>
      <c r="E851" t="s">
        <v>2180</v>
      </c>
      <c r="F851" t="s">
        <v>2181</v>
      </c>
      <c r="G851">
        <v>392.7</v>
      </c>
      <c r="H851" s="1" t="s">
        <v>254</v>
      </c>
      <c r="I851">
        <v>374.85</v>
      </c>
      <c r="J851" s="1" t="s">
        <v>27</v>
      </c>
      <c r="K851">
        <v>118</v>
      </c>
      <c r="L851">
        <v>148</v>
      </c>
      <c r="M851">
        <f t="shared" si="27"/>
        <v>44232.3</v>
      </c>
      <c r="N851">
        <f t="shared" si="26"/>
        <v>55477.8</v>
      </c>
    </row>
    <row r="852" spans="1:14" ht="12.75">
      <c r="A852" t="s">
        <v>13</v>
      </c>
      <c r="B852" t="s">
        <v>111</v>
      </c>
      <c r="C852" t="s">
        <v>112</v>
      </c>
      <c r="D852" s="1" t="s">
        <v>175</v>
      </c>
      <c r="E852" t="s">
        <v>2182</v>
      </c>
      <c r="F852" t="s">
        <v>2183</v>
      </c>
      <c r="G852">
        <v>15</v>
      </c>
      <c r="H852" s="1" t="s">
        <v>178</v>
      </c>
      <c r="I852">
        <v>13.64</v>
      </c>
      <c r="J852" s="1" t="s">
        <v>27</v>
      </c>
      <c r="K852">
        <v>15</v>
      </c>
      <c r="L852">
        <v>45</v>
      </c>
      <c r="M852">
        <f t="shared" si="27"/>
        <v>204.60000000000002</v>
      </c>
      <c r="N852">
        <f t="shared" si="26"/>
        <v>613.8000000000001</v>
      </c>
    </row>
    <row r="853" spans="1:14" ht="12.75">
      <c r="A853" t="s">
        <v>13</v>
      </c>
      <c r="B853" t="s">
        <v>90</v>
      </c>
      <c r="C853" t="s">
        <v>91</v>
      </c>
      <c r="D853" s="1" t="s">
        <v>495</v>
      </c>
      <c r="E853" t="s">
        <v>2184</v>
      </c>
      <c r="F853" t="s">
        <v>2185</v>
      </c>
      <c r="G853">
        <v>675.63</v>
      </c>
      <c r="H853" s="1" t="s">
        <v>355</v>
      </c>
      <c r="I853">
        <v>675.63</v>
      </c>
      <c r="J853" s="1" t="s">
        <v>96</v>
      </c>
      <c r="K853">
        <v>271</v>
      </c>
      <c r="L853">
        <v>301</v>
      </c>
      <c r="M853">
        <f t="shared" si="27"/>
        <v>183095.73</v>
      </c>
      <c r="N853">
        <f t="shared" si="26"/>
        <v>203364.63</v>
      </c>
    </row>
    <row r="854" spans="1:14" ht="12.75">
      <c r="A854" t="s">
        <v>13</v>
      </c>
      <c r="B854" t="s">
        <v>21</v>
      </c>
      <c r="C854" t="s">
        <v>22</v>
      </c>
      <c r="D854" s="1" t="s">
        <v>43</v>
      </c>
      <c r="E854" t="s">
        <v>2186</v>
      </c>
      <c r="F854" t="s">
        <v>2187</v>
      </c>
      <c r="G854">
        <v>7907.06</v>
      </c>
      <c r="H854" s="1" t="s">
        <v>437</v>
      </c>
      <c r="I854">
        <v>6513.42</v>
      </c>
      <c r="J854" s="1" t="s">
        <v>27</v>
      </c>
      <c r="K854">
        <v>291</v>
      </c>
      <c r="L854">
        <v>321</v>
      </c>
      <c r="M854">
        <f t="shared" si="27"/>
        <v>1895405.22</v>
      </c>
      <c r="N854">
        <f t="shared" si="26"/>
        <v>2090807.82</v>
      </c>
    </row>
    <row r="855" spans="1:14" ht="12.75">
      <c r="A855" t="s">
        <v>13</v>
      </c>
      <c r="B855" t="s">
        <v>21</v>
      </c>
      <c r="C855" t="s">
        <v>22</v>
      </c>
      <c r="D855" s="1" t="s">
        <v>212</v>
      </c>
      <c r="E855" t="s">
        <v>2188</v>
      </c>
      <c r="F855" t="s">
        <v>2189</v>
      </c>
      <c r="G855">
        <v>316.21</v>
      </c>
      <c r="H855" s="1" t="s">
        <v>73</v>
      </c>
      <c r="I855">
        <v>280.05</v>
      </c>
      <c r="J855" s="1" t="s">
        <v>96</v>
      </c>
      <c r="K855">
        <v>228</v>
      </c>
      <c r="L855">
        <v>285</v>
      </c>
      <c r="M855">
        <f t="shared" si="27"/>
        <v>63851.4</v>
      </c>
      <c r="N855">
        <f t="shared" si="26"/>
        <v>79814.25</v>
      </c>
    </row>
    <row r="856" spans="1:14" ht="12.75">
      <c r="A856" t="s">
        <v>13</v>
      </c>
      <c r="B856" t="s">
        <v>97</v>
      </c>
      <c r="C856" t="s">
        <v>98</v>
      </c>
      <c r="D856" s="1" t="s">
        <v>165</v>
      </c>
      <c r="E856" t="s">
        <v>2190</v>
      </c>
      <c r="F856" t="s">
        <v>2191</v>
      </c>
      <c r="G856">
        <v>36.28</v>
      </c>
      <c r="H856" s="1" t="s">
        <v>168</v>
      </c>
      <c r="I856">
        <v>29.74</v>
      </c>
      <c r="J856" s="1" t="s">
        <v>27</v>
      </c>
      <c r="K856">
        <v>139</v>
      </c>
      <c r="L856">
        <v>169</v>
      </c>
      <c r="M856">
        <f t="shared" si="27"/>
        <v>4133.86</v>
      </c>
      <c r="N856">
        <f t="shared" si="26"/>
        <v>5026.0599999999995</v>
      </c>
    </row>
    <row r="857" spans="1:14" ht="12.75">
      <c r="A857" t="s">
        <v>13</v>
      </c>
      <c r="B857" t="s">
        <v>2192</v>
      </c>
      <c r="C857" t="s">
        <v>2193</v>
      </c>
      <c r="D857" s="1" t="s">
        <v>462</v>
      </c>
      <c r="E857" t="s">
        <v>2194</v>
      </c>
      <c r="F857" t="s">
        <v>2195</v>
      </c>
      <c r="G857">
        <v>2196</v>
      </c>
      <c r="H857" s="1" t="s">
        <v>465</v>
      </c>
      <c r="I857">
        <v>1800</v>
      </c>
      <c r="J857" s="1" t="s">
        <v>27</v>
      </c>
      <c r="K857">
        <v>229</v>
      </c>
      <c r="L857">
        <v>259</v>
      </c>
      <c r="M857">
        <f t="shared" si="27"/>
        <v>412200</v>
      </c>
      <c r="N857">
        <f t="shared" si="26"/>
        <v>466200</v>
      </c>
    </row>
    <row r="858" spans="1:14" ht="12.75">
      <c r="A858" t="s">
        <v>13</v>
      </c>
      <c r="B858" t="s">
        <v>2196</v>
      </c>
      <c r="C858" t="s">
        <v>562</v>
      </c>
      <c r="D858" s="1" t="s">
        <v>1221</v>
      </c>
      <c r="E858" t="s">
        <v>2197</v>
      </c>
      <c r="F858" t="s">
        <v>2198</v>
      </c>
      <c r="G858">
        <v>828.32</v>
      </c>
      <c r="H858" s="1" t="s">
        <v>207</v>
      </c>
      <c r="I858">
        <v>678.95</v>
      </c>
      <c r="J858" s="1" t="s">
        <v>303</v>
      </c>
      <c r="K858">
        <v>272</v>
      </c>
      <c r="L858">
        <v>328</v>
      </c>
      <c r="M858">
        <f t="shared" si="27"/>
        <v>184674.40000000002</v>
      </c>
      <c r="N858">
        <f t="shared" si="26"/>
        <v>222695.6</v>
      </c>
    </row>
    <row r="859" spans="1:14" ht="12.75">
      <c r="A859" t="s">
        <v>13</v>
      </c>
      <c r="B859" t="s">
        <v>97</v>
      </c>
      <c r="C859" t="s">
        <v>98</v>
      </c>
      <c r="D859" s="1" t="s">
        <v>251</v>
      </c>
      <c r="E859" t="s">
        <v>2199</v>
      </c>
      <c r="F859" t="s">
        <v>2200</v>
      </c>
      <c r="G859">
        <v>38.8</v>
      </c>
      <c r="H859" s="1" t="s">
        <v>254</v>
      </c>
      <c r="I859">
        <v>31.8</v>
      </c>
      <c r="J859" s="1" t="s">
        <v>27</v>
      </c>
      <c r="K859">
        <v>118</v>
      </c>
      <c r="L859">
        <v>148</v>
      </c>
      <c r="M859">
        <f t="shared" si="27"/>
        <v>3752.4</v>
      </c>
      <c r="N859">
        <f t="shared" si="26"/>
        <v>4706.400000000001</v>
      </c>
    </row>
    <row r="860" spans="1:14" ht="12.75">
      <c r="A860" t="s">
        <v>13</v>
      </c>
      <c r="B860" t="s">
        <v>34</v>
      </c>
      <c r="C860" t="s">
        <v>35</v>
      </c>
      <c r="D860" s="1" t="s">
        <v>67</v>
      </c>
      <c r="E860" t="s">
        <v>2201</v>
      </c>
      <c r="F860" t="s">
        <v>2202</v>
      </c>
      <c r="G860">
        <v>158.65</v>
      </c>
      <c r="H860" s="1" t="s">
        <v>1867</v>
      </c>
      <c r="I860">
        <v>130.04</v>
      </c>
      <c r="J860" s="1" t="s">
        <v>27</v>
      </c>
      <c r="K860">
        <v>138</v>
      </c>
      <c r="L860">
        <v>168</v>
      </c>
      <c r="M860">
        <f t="shared" si="27"/>
        <v>17945.52</v>
      </c>
      <c r="N860">
        <f t="shared" si="26"/>
        <v>21846.719999999998</v>
      </c>
    </row>
    <row r="861" spans="1:14" ht="12.75">
      <c r="A861" t="s">
        <v>13</v>
      </c>
      <c r="B861" t="s">
        <v>111</v>
      </c>
      <c r="C861" t="s">
        <v>112</v>
      </c>
      <c r="D861" s="1" t="s">
        <v>285</v>
      </c>
      <c r="E861" t="s">
        <v>2203</v>
      </c>
      <c r="F861" t="s">
        <v>2204</v>
      </c>
      <c r="G861">
        <v>2888.35</v>
      </c>
      <c r="H861" s="1" t="s">
        <v>122</v>
      </c>
      <c r="I861">
        <v>2625.77</v>
      </c>
      <c r="J861" s="1" t="s">
        <v>27</v>
      </c>
      <c r="K861">
        <v>335</v>
      </c>
      <c r="L861">
        <v>365</v>
      </c>
      <c r="M861">
        <f t="shared" si="27"/>
        <v>879632.95</v>
      </c>
      <c r="N861">
        <f t="shared" si="26"/>
        <v>958406.05</v>
      </c>
    </row>
    <row r="862" spans="1:14" ht="12.75">
      <c r="A862" t="s">
        <v>13</v>
      </c>
      <c r="B862" t="s">
        <v>1110</v>
      </c>
      <c r="C862" t="s">
        <v>1111</v>
      </c>
      <c r="D862" s="1" t="s">
        <v>2013</v>
      </c>
      <c r="E862" t="s">
        <v>2205</v>
      </c>
      <c r="F862" t="s">
        <v>2206</v>
      </c>
      <c r="G862">
        <v>16104</v>
      </c>
      <c r="H862" s="1" t="s">
        <v>2016</v>
      </c>
      <c r="I862">
        <v>13200</v>
      </c>
      <c r="J862" s="1" t="s">
        <v>276</v>
      </c>
      <c r="K862">
        <v>11</v>
      </c>
      <c r="L862">
        <v>41</v>
      </c>
      <c r="M862">
        <f t="shared" si="27"/>
        <v>145200</v>
      </c>
      <c r="N862">
        <f t="shared" si="26"/>
        <v>541200</v>
      </c>
    </row>
    <row r="863" spans="1:14" ht="12.75">
      <c r="A863" t="s">
        <v>13</v>
      </c>
      <c r="B863" t="s">
        <v>59</v>
      </c>
      <c r="C863" t="s">
        <v>60</v>
      </c>
      <c r="D863" s="1" t="s">
        <v>646</v>
      </c>
      <c r="E863" t="s">
        <v>2207</v>
      </c>
      <c r="F863" t="s">
        <v>2208</v>
      </c>
      <c r="G863">
        <v>397.13</v>
      </c>
      <c r="H863" s="1" t="s">
        <v>649</v>
      </c>
      <c r="I863">
        <v>362.6</v>
      </c>
      <c r="J863" s="1" t="s">
        <v>27</v>
      </c>
      <c r="K863">
        <v>242</v>
      </c>
      <c r="L863">
        <v>272</v>
      </c>
      <c r="M863">
        <f t="shared" si="27"/>
        <v>87749.20000000001</v>
      </c>
      <c r="N863">
        <f t="shared" si="26"/>
        <v>98627.20000000001</v>
      </c>
    </row>
    <row r="864" spans="1:14" ht="12.75">
      <c r="A864" t="s">
        <v>13</v>
      </c>
      <c r="B864" t="s">
        <v>34</v>
      </c>
      <c r="C864" t="s">
        <v>35</v>
      </c>
      <c r="D864" s="1" t="s">
        <v>229</v>
      </c>
      <c r="E864" t="s">
        <v>2209</v>
      </c>
      <c r="F864" t="s">
        <v>2210</v>
      </c>
      <c r="G864">
        <v>5520.12</v>
      </c>
      <c r="H864" s="1" t="s">
        <v>338</v>
      </c>
      <c r="I864">
        <v>4524.69</v>
      </c>
      <c r="J864" s="1" t="s">
        <v>27</v>
      </c>
      <c r="K864">
        <v>268</v>
      </c>
      <c r="L864">
        <v>298</v>
      </c>
      <c r="M864">
        <f t="shared" si="27"/>
        <v>1212616.92</v>
      </c>
      <c r="N864">
        <f t="shared" si="26"/>
        <v>1348357.6199999999</v>
      </c>
    </row>
    <row r="865" spans="1:14" ht="12.75">
      <c r="A865" t="s">
        <v>13</v>
      </c>
      <c r="B865" t="s">
        <v>117</v>
      </c>
      <c r="C865" t="s">
        <v>118</v>
      </c>
      <c r="D865" s="1" t="s">
        <v>676</v>
      </c>
      <c r="E865" t="s">
        <v>2211</v>
      </c>
      <c r="F865" t="s">
        <v>2212</v>
      </c>
      <c r="G865">
        <v>4935</v>
      </c>
      <c r="H865" s="1" t="s">
        <v>212</v>
      </c>
      <c r="I865">
        <v>4700</v>
      </c>
      <c r="J865" s="1" t="s">
        <v>27</v>
      </c>
      <c r="K865">
        <v>306</v>
      </c>
      <c r="L865">
        <v>336</v>
      </c>
      <c r="M865">
        <f t="shared" si="27"/>
        <v>1438200</v>
      </c>
      <c r="N865">
        <f t="shared" si="26"/>
        <v>1579200</v>
      </c>
    </row>
    <row r="866" spans="1:14" ht="12.75">
      <c r="A866" t="s">
        <v>13</v>
      </c>
      <c r="B866" t="s">
        <v>111</v>
      </c>
      <c r="C866" t="s">
        <v>112</v>
      </c>
      <c r="D866" s="1" t="s">
        <v>285</v>
      </c>
      <c r="E866" t="s">
        <v>2213</v>
      </c>
      <c r="F866" t="s">
        <v>2214</v>
      </c>
      <c r="G866">
        <v>89.44</v>
      </c>
      <c r="H866" s="1" t="s">
        <v>122</v>
      </c>
      <c r="I866">
        <v>81.31</v>
      </c>
      <c r="J866" s="1" t="s">
        <v>27</v>
      </c>
      <c r="K866">
        <v>335</v>
      </c>
      <c r="L866">
        <v>365</v>
      </c>
      <c r="M866">
        <f t="shared" si="27"/>
        <v>27238.850000000002</v>
      </c>
      <c r="N866">
        <f t="shared" si="26"/>
        <v>29678.15</v>
      </c>
    </row>
    <row r="867" spans="1:14" ht="12.75">
      <c r="A867" t="s">
        <v>13</v>
      </c>
      <c r="B867" t="s">
        <v>111</v>
      </c>
      <c r="C867" t="s">
        <v>112</v>
      </c>
      <c r="D867" s="1" t="s">
        <v>113</v>
      </c>
      <c r="E867" t="s">
        <v>2215</v>
      </c>
      <c r="F867" t="s">
        <v>2216</v>
      </c>
      <c r="G867">
        <v>5.6</v>
      </c>
      <c r="H867" s="1" t="s">
        <v>116</v>
      </c>
      <c r="I867">
        <v>5.09</v>
      </c>
      <c r="J867" s="1" t="s">
        <v>27</v>
      </c>
      <c r="K867">
        <v>94</v>
      </c>
      <c r="L867">
        <v>124</v>
      </c>
      <c r="M867">
        <f t="shared" si="27"/>
        <v>478.46</v>
      </c>
      <c r="N867">
        <f t="shared" si="26"/>
        <v>631.16</v>
      </c>
    </row>
    <row r="868" spans="1:14" ht="12.75">
      <c r="A868" t="s">
        <v>13</v>
      </c>
      <c r="B868" t="s">
        <v>1446</v>
      </c>
      <c r="C868" t="s">
        <v>1447</v>
      </c>
      <c r="D868" s="1" t="s">
        <v>444</v>
      </c>
      <c r="E868" t="s">
        <v>2217</v>
      </c>
      <c r="F868" t="s">
        <v>2218</v>
      </c>
      <c r="G868">
        <v>133.98</v>
      </c>
      <c r="H868" s="1" t="s">
        <v>755</v>
      </c>
      <c r="I868">
        <v>111.66</v>
      </c>
      <c r="J868" s="1" t="s">
        <v>1098</v>
      </c>
      <c r="K868">
        <v>275</v>
      </c>
      <c r="L868">
        <v>286</v>
      </c>
      <c r="M868">
        <f t="shared" si="27"/>
        <v>30706.5</v>
      </c>
      <c r="N868">
        <f t="shared" si="26"/>
        <v>31934.76</v>
      </c>
    </row>
    <row r="869" spans="1:14" ht="12.75">
      <c r="A869" t="s">
        <v>13</v>
      </c>
      <c r="B869" t="s">
        <v>111</v>
      </c>
      <c r="C869" t="s">
        <v>112</v>
      </c>
      <c r="D869" s="1" t="s">
        <v>690</v>
      </c>
      <c r="E869" t="s">
        <v>2219</v>
      </c>
      <c r="F869" t="s">
        <v>2220</v>
      </c>
      <c r="G869">
        <v>424.39</v>
      </c>
      <c r="H869" s="1" t="s">
        <v>746</v>
      </c>
      <c r="I869">
        <v>385.81</v>
      </c>
      <c r="J869" s="1" t="s">
        <v>27</v>
      </c>
      <c r="K869">
        <v>221</v>
      </c>
      <c r="L869">
        <v>251</v>
      </c>
      <c r="M869">
        <f t="shared" si="27"/>
        <v>85264.01</v>
      </c>
      <c r="N869">
        <f t="shared" si="26"/>
        <v>96838.31</v>
      </c>
    </row>
    <row r="870" spans="1:14" ht="12.75">
      <c r="A870" t="s">
        <v>13</v>
      </c>
      <c r="B870" t="s">
        <v>21</v>
      </c>
      <c r="C870" t="s">
        <v>22</v>
      </c>
      <c r="D870" s="1" t="s">
        <v>1221</v>
      </c>
      <c r="E870" t="s">
        <v>2221</v>
      </c>
      <c r="F870" t="s">
        <v>2222</v>
      </c>
      <c r="G870">
        <v>333.68</v>
      </c>
      <c r="H870" s="1" t="s">
        <v>1224</v>
      </c>
      <c r="I870">
        <v>273.51</v>
      </c>
      <c r="J870" s="1" t="s">
        <v>27</v>
      </c>
      <c r="K870">
        <v>360</v>
      </c>
      <c r="L870">
        <v>390</v>
      </c>
      <c r="M870">
        <f t="shared" si="27"/>
        <v>98463.59999999999</v>
      </c>
      <c r="N870">
        <f t="shared" si="26"/>
        <v>106668.9</v>
      </c>
    </row>
    <row r="871" spans="1:14" ht="12.75">
      <c r="A871" t="s">
        <v>13</v>
      </c>
      <c r="B871" t="s">
        <v>97</v>
      </c>
      <c r="C871" t="s">
        <v>98</v>
      </c>
      <c r="D871" s="1" t="s">
        <v>379</v>
      </c>
      <c r="E871" t="s">
        <v>2223</v>
      </c>
      <c r="F871" t="s">
        <v>2224</v>
      </c>
      <c r="G871">
        <v>37.54</v>
      </c>
      <c r="H871" s="1" t="s">
        <v>382</v>
      </c>
      <c r="I871">
        <v>30.77</v>
      </c>
      <c r="J871" s="1" t="s">
        <v>27</v>
      </c>
      <c r="K871">
        <v>48</v>
      </c>
      <c r="L871">
        <v>78</v>
      </c>
      <c r="M871">
        <f t="shared" si="27"/>
        <v>1476.96</v>
      </c>
      <c r="N871">
        <f t="shared" si="26"/>
        <v>2400.06</v>
      </c>
    </row>
    <row r="872" spans="1:14" ht="12.75">
      <c r="A872" t="s">
        <v>13</v>
      </c>
      <c r="B872" t="s">
        <v>111</v>
      </c>
      <c r="C872" t="s">
        <v>112</v>
      </c>
      <c r="D872" s="1" t="s">
        <v>285</v>
      </c>
      <c r="E872" t="s">
        <v>2225</v>
      </c>
      <c r="F872" t="s">
        <v>2226</v>
      </c>
      <c r="G872">
        <v>364.78</v>
      </c>
      <c r="H872" s="1" t="s">
        <v>122</v>
      </c>
      <c r="I872">
        <v>331.62</v>
      </c>
      <c r="J872" s="1" t="s">
        <v>27</v>
      </c>
      <c r="K872">
        <v>335</v>
      </c>
      <c r="L872">
        <v>365</v>
      </c>
      <c r="M872">
        <f t="shared" si="27"/>
        <v>111092.7</v>
      </c>
      <c r="N872">
        <f t="shared" si="26"/>
        <v>121041.3</v>
      </c>
    </row>
    <row r="873" spans="1:14" ht="12.75">
      <c r="A873" t="s">
        <v>13</v>
      </c>
      <c r="B873" t="s">
        <v>2227</v>
      </c>
      <c r="C873" t="s">
        <v>2228</v>
      </c>
      <c r="D873" s="1" t="s">
        <v>1925</v>
      </c>
      <c r="E873" t="s">
        <v>2229</v>
      </c>
      <c r="F873" t="s">
        <v>2230</v>
      </c>
      <c r="G873">
        <v>200.01</v>
      </c>
      <c r="H873" s="1" t="s">
        <v>2231</v>
      </c>
      <c r="I873">
        <v>163.94</v>
      </c>
      <c r="J873" s="1" t="s">
        <v>27</v>
      </c>
      <c r="K873">
        <v>23</v>
      </c>
      <c r="L873">
        <v>53</v>
      </c>
      <c r="M873">
        <f t="shared" si="27"/>
        <v>3770.62</v>
      </c>
      <c r="N873">
        <f t="shared" si="26"/>
        <v>8688.82</v>
      </c>
    </row>
    <row r="874" spans="1:14" ht="12.75">
      <c r="A874" t="s">
        <v>13</v>
      </c>
      <c r="B874" t="s">
        <v>1704</v>
      </c>
      <c r="C874" t="s">
        <v>1705</v>
      </c>
      <c r="D874" s="1" t="s">
        <v>1210</v>
      </c>
      <c r="E874" t="s">
        <v>2232</v>
      </c>
      <c r="F874" t="s">
        <v>2233</v>
      </c>
      <c r="G874">
        <v>3607.91</v>
      </c>
      <c r="H874" s="1" t="s">
        <v>629</v>
      </c>
      <c r="I874">
        <v>3607.91</v>
      </c>
      <c r="J874" s="1" t="s">
        <v>1308</v>
      </c>
      <c r="K874">
        <v>48</v>
      </c>
      <c r="L874">
        <v>78</v>
      </c>
      <c r="M874">
        <f t="shared" si="27"/>
        <v>173179.68</v>
      </c>
      <c r="N874">
        <f t="shared" si="26"/>
        <v>281416.98</v>
      </c>
    </row>
    <row r="875" spans="1:14" ht="12.75">
      <c r="A875" t="s">
        <v>13</v>
      </c>
      <c r="B875" t="s">
        <v>582</v>
      </c>
      <c r="C875" t="s">
        <v>583</v>
      </c>
      <c r="D875" s="1" t="s">
        <v>379</v>
      </c>
      <c r="E875" t="s">
        <v>2234</v>
      </c>
      <c r="F875" t="s">
        <v>2235</v>
      </c>
      <c r="G875">
        <v>21.85</v>
      </c>
      <c r="H875" s="1" t="s">
        <v>382</v>
      </c>
      <c r="I875">
        <v>21.85</v>
      </c>
      <c r="J875" s="1" t="s">
        <v>27</v>
      </c>
      <c r="K875">
        <v>48</v>
      </c>
      <c r="L875">
        <v>78</v>
      </c>
      <c r="M875">
        <f t="shared" si="27"/>
        <v>1048.8000000000002</v>
      </c>
      <c r="N875">
        <f t="shared" si="26"/>
        <v>1704.3000000000002</v>
      </c>
    </row>
    <row r="876" spans="1:14" ht="12.75">
      <c r="A876" t="s">
        <v>13</v>
      </c>
      <c r="B876" t="s">
        <v>582</v>
      </c>
      <c r="C876" t="s">
        <v>583</v>
      </c>
      <c r="D876" s="1" t="s">
        <v>16</v>
      </c>
      <c r="E876" t="s">
        <v>2236</v>
      </c>
      <c r="F876" t="s">
        <v>2237</v>
      </c>
      <c r="G876">
        <v>42.3</v>
      </c>
      <c r="H876" s="1" t="s">
        <v>19</v>
      </c>
      <c r="I876">
        <v>42.3</v>
      </c>
      <c r="J876" s="1" t="s">
        <v>27</v>
      </c>
      <c r="K876">
        <v>198</v>
      </c>
      <c r="L876">
        <v>228</v>
      </c>
      <c r="M876">
        <f t="shared" si="27"/>
        <v>8375.4</v>
      </c>
      <c r="N876">
        <f t="shared" si="26"/>
        <v>9644.4</v>
      </c>
    </row>
    <row r="877" spans="1:14" ht="12.75">
      <c r="A877" t="s">
        <v>13</v>
      </c>
      <c r="B877" t="s">
        <v>28</v>
      </c>
      <c r="C877" t="s">
        <v>29</v>
      </c>
      <c r="D877" s="1" t="s">
        <v>86</v>
      </c>
      <c r="E877" t="s">
        <v>2238</v>
      </c>
      <c r="F877" t="s">
        <v>2239</v>
      </c>
      <c r="G877">
        <v>69.75</v>
      </c>
      <c r="H877" s="1" t="s">
        <v>89</v>
      </c>
      <c r="I877">
        <v>57.47</v>
      </c>
      <c r="J877" s="1" t="s">
        <v>27</v>
      </c>
      <c r="K877">
        <v>304</v>
      </c>
      <c r="L877">
        <v>378</v>
      </c>
      <c r="M877">
        <f t="shared" si="27"/>
        <v>17470.88</v>
      </c>
      <c r="N877">
        <f t="shared" si="26"/>
        <v>21723.66</v>
      </c>
    </row>
    <row r="878" spans="1:14" ht="12.75">
      <c r="A878" t="s">
        <v>13</v>
      </c>
      <c r="B878" t="s">
        <v>1541</v>
      </c>
      <c r="C878" t="s">
        <v>668</v>
      </c>
      <c r="D878" s="1" t="s">
        <v>646</v>
      </c>
      <c r="E878" t="s">
        <v>2240</v>
      </c>
      <c r="F878" t="s">
        <v>2241</v>
      </c>
      <c r="G878">
        <v>768.6</v>
      </c>
      <c r="H878" s="1" t="s">
        <v>649</v>
      </c>
      <c r="I878">
        <v>630</v>
      </c>
      <c r="J878" s="1" t="s">
        <v>178</v>
      </c>
      <c r="K878">
        <v>227</v>
      </c>
      <c r="L878">
        <v>257</v>
      </c>
      <c r="M878">
        <f t="shared" si="27"/>
        <v>143010</v>
      </c>
      <c r="N878">
        <f t="shared" si="26"/>
        <v>161910</v>
      </c>
    </row>
    <row r="879" spans="1:14" ht="12.75">
      <c r="A879" t="s">
        <v>13</v>
      </c>
      <c r="B879" t="s">
        <v>34</v>
      </c>
      <c r="C879" t="s">
        <v>35</v>
      </c>
      <c r="D879" s="1" t="s">
        <v>293</v>
      </c>
      <c r="E879" t="s">
        <v>2242</v>
      </c>
      <c r="F879" t="s">
        <v>1056</v>
      </c>
      <c r="G879">
        <v>548.29</v>
      </c>
      <c r="H879" s="1" t="s">
        <v>296</v>
      </c>
      <c r="I879">
        <v>449.42</v>
      </c>
      <c r="J879" s="1" t="s">
        <v>27</v>
      </c>
      <c r="K879">
        <v>82</v>
      </c>
      <c r="L879">
        <v>112</v>
      </c>
      <c r="M879">
        <f t="shared" si="27"/>
        <v>36852.44</v>
      </c>
      <c r="N879">
        <f t="shared" si="26"/>
        <v>50335.04</v>
      </c>
    </row>
    <row r="880" spans="1:14" ht="12.75">
      <c r="A880" t="s">
        <v>13</v>
      </c>
      <c r="B880" t="s">
        <v>271</v>
      </c>
      <c r="C880" t="s">
        <v>118</v>
      </c>
      <c r="D880" s="1" t="s">
        <v>272</v>
      </c>
      <c r="E880" t="s">
        <v>2243</v>
      </c>
      <c r="F880" t="s">
        <v>2244</v>
      </c>
      <c r="G880">
        <v>353.24</v>
      </c>
      <c r="H880" s="1" t="s">
        <v>275</v>
      </c>
      <c r="I880">
        <v>336.42</v>
      </c>
      <c r="J880" s="1" t="s">
        <v>27</v>
      </c>
      <c r="K880">
        <v>55</v>
      </c>
      <c r="L880">
        <v>85</v>
      </c>
      <c r="M880">
        <f t="shared" si="27"/>
        <v>18503.100000000002</v>
      </c>
      <c r="N880">
        <f t="shared" si="26"/>
        <v>28595.7</v>
      </c>
    </row>
    <row r="881" spans="1:14" ht="12.75">
      <c r="A881" t="s">
        <v>13</v>
      </c>
      <c r="B881" t="s">
        <v>34</v>
      </c>
      <c r="C881" t="s">
        <v>35</v>
      </c>
      <c r="D881" s="1" t="s">
        <v>296</v>
      </c>
      <c r="E881" t="s">
        <v>2245</v>
      </c>
      <c r="F881" t="s">
        <v>209</v>
      </c>
      <c r="G881">
        <v>417.25</v>
      </c>
      <c r="H881" s="1" t="s">
        <v>1511</v>
      </c>
      <c r="I881">
        <v>342.01</v>
      </c>
      <c r="J881" s="1" t="s">
        <v>27</v>
      </c>
      <c r="K881">
        <v>52</v>
      </c>
      <c r="L881">
        <v>82</v>
      </c>
      <c r="M881">
        <f t="shared" si="27"/>
        <v>17784.52</v>
      </c>
      <c r="N881">
        <f t="shared" si="26"/>
        <v>28044.82</v>
      </c>
    </row>
    <row r="882" spans="1:14" ht="12.75">
      <c r="A882" t="s">
        <v>13</v>
      </c>
      <c r="B882" t="s">
        <v>361</v>
      </c>
      <c r="C882" t="s">
        <v>362</v>
      </c>
      <c r="D882" s="1" t="s">
        <v>262</v>
      </c>
      <c r="E882" t="s">
        <v>2246</v>
      </c>
      <c r="F882" t="s">
        <v>2247</v>
      </c>
      <c r="G882">
        <v>629.52</v>
      </c>
      <c r="H882" s="1" t="s">
        <v>1072</v>
      </c>
      <c r="I882">
        <v>516</v>
      </c>
      <c r="J882" s="1" t="s">
        <v>27</v>
      </c>
      <c r="K882">
        <v>128</v>
      </c>
      <c r="L882">
        <v>158</v>
      </c>
      <c r="M882">
        <f t="shared" si="27"/>
        <v>66048</v>
      </c>
      <c r="N882">
        <f t="shared" si="26"/>
        <v>81528</v>
      </c>
    </row>
    <row r="883" spans="1:14" ht="12.75">
      <c r="A883" t="s">
        <v>13</v>
      </c>
      <c r="B883" t="s">
        <v>954</v>
      </c>
      <c r="C883" t="s">
        <v>955</v>
      </c>
      <c r="D883" s="1" t="s">
        <v>1436</v>
      </c>
      <c r="E883" t="s">
        <v>2248</v>
      </c>
      <c r="F883" t="s">
        <v>2249</v>
      </c>
      <c r="G883">
        <v>1183.72</v>
      </c>
      <c r="H883" s="1" t="s">
        <v>1439</v>
      </c>
      <c r="I883">
        <v>1183.72</v>
      </c>
      <c r="J883" s="1" t="s">
        <v>27</v>
      </c>
      <c r="K883">
        <v>31</v>
      </c>
      <c r="L883">
        <v>61</v>
      </c>
      <c r="M883">
        <f t="shared" si="27"/>
        <v>36695.32</v>
      </c>
      <c r="N883">
        <f t="shared" si="26"/>
        <v>72206.92</v>
      </c>
    </row>
    <row r="884" spans="1:14" ht="12.75">
      <c r="A884" t="s">
        <v>13</v>
      </c>
      <c r="B884" t="s">
        <v>389</v>
      </c>
      <c r="C884" t="s">
        <v>390</v>
      </c>
      <c r="D884" s="1" t="s">
        <v>1553</v>
      </c>
      <c r="E884" t="s">
        <v>2250</v>
      </c>
      <c r="F884" t="s">
        <v>2251</v>
      </c>
      <c r="G884">
        <v>149.04</v>
      </c>
      <c r="H884" s="1" t="s">
        <v>579</v>
      </c>
      <c r="I884">
        <v>143.52</v>
      </c>
      <c r="J884" s="1" t="s">
        <v>27</v>
      </c>
      <c r="K884">
        <v>87</v>
      </c>
      <c r="L884">
        <v>117</v>
      </c>
      <c r="M884">
        <f t="shared" si="27"/>
        <v>12486.240000000002</v>
      </c>
      <c r="N884">
        <f t="shared" si="26"/>
        <v>16791.84</v>
      </c>
    </row>
    <row r="885" spans="1:14" ht="12.75">
      <c r="A885" t="s">
        <v>13</v>
      </c>
      <c r="B885" t="s">
        <v>34</v>
      </c>
      <c r="C885" t="s">
        <v>35</v>
      </c>
      <c r="D885" s="1" t="s">
        <v>238</v>
      </c>
      <c r="E885" t="s">
        <v>2252</v>
      </c>
      <c r="F885" t="s">
        <v>2253</v>
      </c>
      <c r="G885">
        <v>227.14</v>
      </c>
      <c r="H885" s="1" t="s">
        <v>217</v>
      </c>
      <c r="I885">
        <v>186.18</v>
      </c>
      <c r="J885" s="1" t="s">
        <v>27</v>
      </c>
      <c r="K885">
        <v>143</v>
      </c>
      <c r="L885">
        <v>173</v>
      </c>
      <c r="M885">
        <f t="shared" si="27"/>
        <v>26623.74</v>
      </c>
      <c r="N885">
        <f t="shared" si="26"/>
        <v>32209.14</v>
      </c>
    </row>
    <row r="886" spans="1:14" ht="12.75">
      <c r="A886" t="s">
        <v>13</v>
      </c>
      <c r="B886" t="s">
        <v>111</v>
      </c>
      <c r="C886" t="s">
        <v>112</v>
      </c>
      <c r="D886" s="1" t="s">
        <v>397</v>
      </c>
      <c r="E886" t="s">
        <v>2254</v>
      </c>
      <c r="F886" t="s">
        <v>2255</v>
      </c>
      <c r="G886">
        <v>396.96</v>
      </c>
      <c r="H886" s="1" t="s">
        <v>400</v>
      </c>
      <c r="I886">
        <v>360.87</v>
      </c>
      <c r="J886" s="1" t="s">
        <v>27</v>
      </c>
      <c r="K886">
        <v>10</v>
      </c>
      <c r="L886">
        <v>40</v>
      </c>
      <c r="M886">
        <f t="shared" si="27"/>
        <v>3608.7</v>
      </c>
      <c r="N886">
        <f t="shared" si="26"/>
        <v>14434.8</v>
      </c>
    </row>
    <row r="887" spans="1:14" ht="12.75">
      <c r="A887" t="s">
        <v>13</v>
      </c>
      <c r="B887" t="s">
        <v>34</v>
      </c>
      <c r="C887" t="s">
        <v>35</v>
      </c>
      <c r="D887" s="1" t="s">
        <v>1455</v>
      </c>
      <c r="E887" t="s">
        <v>2256</v>
      </c>
      <c r="F887" t="s">
        <v>2257</v>
      </c>
      <c r="G887">
        <v>158.56</v>
      </c>
      <c r="H887" s="1" t="s">
        <v>2258</v>
      </c>
      <c r="I887">
        <v>129.97</v>
      </c>
      <c r="J887" s="1" t="s">
        <v>27</v>
      </c>
      <c r="K887">
        <v>24</v>
      </c>
      <c r="L887">
        <v>54</v>
      </c>
      <c r="M887">
        <f t="shared" si="27"/>
        <v>3119.2799999999997</v>
      </c>
      <c r="N887">
        <f t="shared" si="26"/>
        <v>7018.38</v>
      </c>
    </row>
    <row r="888" spans="1:14" ht="12.75">
      <c r="A888" t="s">
        <v>13</v>
      </c>
      <c r="B888" t="s">
        <v>111</v>
      </c>
      <c r="C888" t="s">
        <v>112</v>
      </c>
      <c r="D888" s="1" t="s">
        <v>285</v>
      </c>
      <c r="E888" t="s">
        <v>2259</v>
      </c>
      <c r="F888" t="s">
        <v>2260</v>
      </c>
      <c r="G888">
        <v>547.25</v>
      </c>
      <c r="H888" s="1" t="s">
        <v>122</v>
      </c>
      <c r="I888">
        <v>497.5</v>
      </c>
      <c r="J888" s="1" t="s">
        <v>27</v>
      </c>
      <c r="K888">
        <v>335</v>
      </c>
      <c r="L888">
        <v>365</v>
      </c>
      <c r="M888">
        <f t="shared" si="27"/>
        <v>166662.5</v>
      </c>
      <c r="N888">
        <f t="shared" si="26"/>
        <v>181587.5</v>
      </c>
    </row>
    <row r="889" spans="1:14" ht="12.75">
      <c r="A889" t="s">
        <v>13</v>
      </c>
      <c r="B889" t="s">
        <v>133</v>
      </c>
      <c r="C889" t="s">
        <v>134</v>
      </c>
      <c r="D889" s="1" t="s">
        <v>1065</v>
      </c>
      <c r="E889" t="s">
        <v>2261</v>
      </c>
      <c r="F889" t="s">
        <v>2262</v>
      </c>
      <c r="G889">
        <v>15081.62</v>
      </c>
      <c r="H889" s="1" t="s">
        <v>533</v>
      </c>
      <c r="I889">
        <v>14363.45</v>
      </c>
      <c r="J889" s="1" t="s">
        <v>27</v>
      </c>
      <c r="K889">
        <v>345</v>
      </c>
      <c r="L889">
        <v>375</v>
      </c>
      <c r="M889">
        <f t="shared" si="27"/>
        <v>4955390.25</v>
      </c>
      <c r="N889">
        <f t="shared" si="26"/>
        <v>5386293.75</v>
      </c>
    </row>
    <row r="890" spans="1:14" ht="12.75">
      <c r="A890" t="s">
        <v>13</v>
      </c>
      <c r="B890" t="s">
        <v>111</v>
      </c>
      <c r="C890" t="s">
        <v>112</v>
      </c>
      <c r="D890" s="1" t="s">
        <v>175</v>
      </c>
      <c r="E890" t="s">
        <v>2263</v>
      </c>
      <c r="F890" t="s">
        <v>2264</v>
      </c>
      <c r="G890">
        <v>15</v>
      </c>
      <c r="H890" s="1" t="s">
        <v>178</v>
      </c>
      <c r="I890">
        <v>13.64</v>
      </c>
      <c r="J890" s="1" t="s">
        <v>27</v>
      </c>
      <c r="K890">
        <v>15</v>
      </c>
      <c r="L890">
        <v>45</v>
      </c>
      <c r="M890">
        <f t="shared" si="27"/>
        <v>204.60000000000002</v>
      </c>
      <c r="N890">
        <f t="shared" si="26"/>
        <v>613.8000000000001</v>
      </c>
    </row>
    <row r="891" spans="1:14" ht="12.75">
      <c r="A891" t="s">
        <v>13</v>
      </c>
      <c r="B891" t="s">
        <v>34</v>
      </c>
      <c r="C891" t="s">
        <v>35</v>
      </c>
      <c r="D891" s="1" t="s">
        <v>36</v>
      </c>
      <c r="E891" t="s">
        <v>2265</v>
      </c>
      <c r="F891" t="s">
        <v>2266</v>
      </c>
      <c r="G891">
        <v>239.06</v>
      </c>
      <c r="H891" s="1" t="s">
        <v>39</v>
      </c>
      <c r="I891">
        <v>195.95</v>
      </c>
      <c r="J891" s="1" t="s">
        <v>27</v>
      </c>
      <c r="K891">
        <v>20</v>
      </c>
      <c r="L891">
        <v>50</v>
      </c>
      <c r="M891">
        <f t="shared" si="27"/>
        <v>3919</v>
      </c>
      <c r="N891">
        <f t="shared" si="26"/>
        <v>9797.5</v>
      </c>
    </row>
    <row r="892" spans="1:14" ht="12.75">
      <c r="A892" t="s">
        <v>13</v>
      </c>
      <c r="B892" t="s">
        <v>111</v>
      </c>
      <c r="C892" t="s">
        <v>112</v>
      </c>
      <c r="D892" s="1" t="s">
        <v>397</v>
      </c>
      <c r="E892" t="s">
        <v>2267</v>
      </c>
      <c r="F892" t="s">
        <v>2268</v>
      </c>
      <c r="G892">
        <v>8.58</v>
      </c>
      <c r="H892" s="1" t="s">
        <v>400</v>
      </c>
      <c r="I892">
        <v>7.8</v>
      </c>
      <c r="J892" s="1" t="s">
        <v>27</v>
      </c>
      <c r="K892">
        <v>10</v>
      </c>
      <c r="L892">
        <v>40</v>
      </c>
      <c r="M892">
        <f t="shared" si="27"/>
        <v>78</v>
      </c>
      <c r="N892">
        <f t="shared" si="26"/>
        <v>312</v>
      </c>
    </row>
    <row r="893" spans="1:14" ht="12.75">
      <c r="A893" t="s">
        <v>13</v>
      </c>
      <c r="B893" t="s">
        <v>28</v>
      </c>
      <c r="C893" t="s">
        <v>29</v>
      </c>
      <c r="D893" s="1" t="s">
        <v>466</v>
      </c>
      <c r="E893" t="s">
        <v>2269</v>
      </c>
      <c r="F893" t="s">
        <v>2270</v>
      </c>
      <c r="G893">
        <v>135.69</v>
      </c>
      <c r="H893" s="1" t="s">
        <v>469</v>
      </c>
      <c r="I893">
        <v>112.19</v>
      </c>
      <c r="J893" s="1" t="s">
        <v>27</v>
      </c>
      <c r="K893">
        <v>107</v>
      </c>
      <c r="L893">
        <v>137</v>
      </c>
      <c r="M893">
        <f t="shared" si="27"/>
        <v>12004.33</v>
      </c>
      <c r="N893">
        <f t="shared" si="26"/>
        <v>15370.029999999999</v>
      </c>
    </row>
    <row r="894" spans="1:14" ht="12.75">
      <c r="A894" t="s">
        <v>13</v>
      </c>
      <c r="B894" t="s">
        <v>1349</v>
      </c>
      <c r="C894" t="s">
        <v>264</v>
      </c>
      <c r="D894" s="1" t="s">
        <v>351</v>
      </c>
      <c r="E894" t="s">
        <v>2271</v>
      </c>
      <c r="F894" t="s">
        <v>2272</v>
      </c>
      <c r="G894">
        <v>183</v>
      </c>
      <c r="H894" s="1" t="s">
        <v>354</v>
      </c>
      <c r="I894">
        <v>150</v>
      </c>
      <c r="J894" s="1" t="s">
        <v>27</v>
      </c>
      <c r="K894">
        <v>59</v>
      </c>
      <c r="L894">
        <v>89</v>
      </c>
      <c r="M894">
        <f t="shared" si="27"/>
        <v>8850</v>
      </c>
      <c r="N894">
        <f t="shared" si="26"/>
        <v>13350</v>
      </c>
    </row>
    <row r="895" spans="1:14" ht="12.75">
      <c r="A895" t="s">
        <v>13</v>
      </c>
      <c r="B895" t="s">
        <v>28</v>
      </c>
      <c r="C895" t="s">
        <v>29</v>
      </c>
      <c r="D895" s="1" t="s">
        <v>466</v>
      </c>
      <c r="E895" t="s">
        <v>2273</v>
      </c>
      <c r="F895" t="s">
        <v>2274</v>
      </c>
      <c r="G895">
        <v>71.43</v>
      </c>
      <c r="H895" s="1" t="s">
        <v>469</v>
      </c>
      <c r="I895">
        <v>59.15</v>
      </c>
      <c r="J895" s="1" t="s">
        <v>27</v>
      </c>
      <c r="K895">
        <v>107</v>
      </c>
      <c r="L895">
        <v>137</v>
      </c>
      <c r="M895">
        <f t="shared" si="27"/>
        <v>6329.05</v>
      </c>
      <c r="N895">
        <f t="shared" si="26"/>
        <v>8103.55</v>
      </c>
    </row>
    <row r="896" spans="1:14" ht="12.75">
      <c r="A896" t="s">
        <v>13</v>
      </c>
      <c r="B896" t="s">
        <v>28</v>
      </c>
      <c r="C896" t="s">
        <v>29</v>
      </c>
      <c r="D896" s="1" t="s">
        <v>466</v>
      </c>
      <c r="E896" t="s">
        <v>2275</v>
      </c>
      <c r="F896" t="s">
        <v>2276</v>
      </c>
      <c r="G896">
        <v>102.15</v>
      </c>
      <c r="H896" s="1" t="s">
        <v>469</v>
      </c>
      <c r="I896">
        <v>84.59</v>
      </c>
      <c r="J896" s="1" t="s">
        <v>27</v>
      </c>
      <c r="K896">
        <v>107</v>
      </c>
      <c r="L896">
        <v>137</v>
      </c>
      <c r="M896">
        <f t="shared" si="27"/>
        <v>9051.130000000001</v>
      </c>
      <c r="N896">
        <f t="shared" si="26"/>
        <v>11588.83</v>
      </c>
    </row>
    <row r="897" spans="1:14" ht="12.75">
      <c r="A897" t="s">
        <v>13</v>
      </c>
      <c r="B897" t="s">
        <v>28</v>
      </c>
      <c r="C897" t="s">
        <v>29</v>
      </c>
      <c r="D897" s="1" t="s">
        <v>466</v>
      </c>
      <c r="E897" t="s">
        <v>2277</v>
      </c>
      <c r="F897" t="s">
        <v>2278</v>
      </c>
      <c r="G897">
        <v>71.43</v>
      </c>
      <c r="H897" s="1" t="s">
        <v>469</v>
      </c>
      <c r="I897">
        <v>59.15</v>
      </c>
      <c r="J897" s="1" t="s">
        <v>27</v>
      </c>
      <c r="K897">
        <v>107</v>
      </c>
      <c r="L897">
        <v>137</v>
      </c>
      <c r="M897">
        <f t="shared" si="27"/>
        <v>6329.05</v>
      </c>
      <c r="N897">
        <f t="shared" si="26"/>
        <v>8103.55</v>
      </c>
    </row>
    <row r="898" spans="1:14" ht="12.75">
      <c r="A898" t="s">
        <v>13</v>
      </c>
      <c r="B898" t="s">
        <v>28</v>
      </c>
      <c r="C898" t="s">
        <v>29</v>
      </c>
      <c r="D898" s="1" t="s">
        <v>466</v>
      </c>
      <c r="E898" t="s">
        <v>2279</v>
      </c>
      <c r="F898" t="s">
        <v>2280</v>
      </c>
      <c r="G898">
        <v>167.99</v>
      </c>
      <c r="H898" s="1" t="s">
        <v>469</v>
      </c>
      <c r="I898">
        <v>138.97</v>
      </c>
      <c r="J898" s="1" t="s">
        <v>27</v>
      </c>
      <c r="K898">
        <v>107</v>
      </c>
      <c r="L898">
        <v>137</v>
      </c>
      <c r="M898">
        <f t="shared" si="27"/>
        <v>14869.789999999999</v>
      </c>
      <c r="N898">
        <f t="shared" si="26"/>
        <v>19038.89</v>
      </c>
    </row>
    <row r="899" spans="1:14" ht="12.75">
      <c r="A899" t="s">
        <v>13</v>
      </c>
      <c r="B899" t="s">
        <v>28</v>
      </c>
      <c r="C899" t="s">
        <v>29</v>
      </c>
      <c r="D899" s="1" t="s">
        <v>466</v>
      </c>
      <c r="E899" t="s">
        <v>2281</v>
      </c>
      <c r="F899" t="s">
        <v>2282</v>
      </c>
      <c r="G899">
        <v>56.72</v>
      </c>
      <c r="H899" s="1" t="s">
        <v>469</v>
      </c>
      <c r="I899">
        <v>47.18</v>
      </c>
      <c r="J899" s="1" t="s">
        <v>27</v>
      </c>
      <c r="K899">
        <v>107</v>
      </c>
      <c r="L899">
        <v>137</v>
      </c>
      <c r="M899">
        <f t="shared" si="27"/>
        <v>5048.26</v>
      </c>
      <c r="N899">
        <f aca="true" t="shared" si="28" ref="N899:N962">I899*L899</f>
        <v>6463.66</v>
      </c>
    </row>
    <row r="900" spans="1:14" ht="12.75">
      <c r="A900" t="s">
        <v>13</v>
      </c>
      <c r="B900" t="s">
        <v>28</v>
      </c>
      <c r="C900" t="s">
        <v>29</v>
      </c>
      <c r="D900" s="1" t="s">
        <v>466</v>
      </c>
      <c r="E900" t="s">
        <v>2283</v>
      </c>
      <c r="F900" t="s">
        <v>2284</v>
      </c>
      <c r="G900">
        <v>22.1</v>
      </c>
      <c r="H900" s="1" t="s">
        <v>469</v>
      </c>
      <c r="I900">
        <v>18.33</v>
      </c>
      <c r="J900" s="1" t="s">
        <v>27</v>
      </c>
      <c r="K900">
        <v>107</v>
      </c>
      <c r="L900">
        <v>137</v>
      </c>
      <c r="M900">
        <f t="shared" si="27"/>
        <v>1961.3099999999997</v>
      </c>
      <c r="N900">
        <f t="shared" si="28"/>
        <v>2511.2099999999996</v>
      </c>
    </row>
    <row r="901" spans="1:14" ht="12.75">
      <c r="A901" t="s">
        <v>13</v>
      </c>
      <c r="B901" t="s">
        <v>111</v>
      </c>
      <c r="C901" t="s">
        <v>112</v>
      </c>
      <c r="D901" s="1" t="s">
        <v>175</v>
      </c>
      <c r="E901" t="s">
        <v>2285</v>
      </c>
      <c r="F901" t="s">
        <v>2286</v>
      </c>
      <c r="G901">
        <v>15</v>
      </c>
      <c r="H901" s="1" t="s">
        <v>178</v>
      </c>
      <c r="I901">
        <v>13.64</v>
      </c>
      <c r="J901" s="1" t="s">
        <v>27</v>
      </c>
      <c r="K901">
        <v>15</v>
      </c>
      <c r="L901">
        <v>45</v>
      </c>
      <c r="M901">
        <f aca="true" t="shared" si="29" ref="M901:M964">I901*K901</f>
        <v>204.60000000000002</v>
      </c>
      <c r="N901">
        <f t="shared" si="28"/>
        <v>613.8000000000001</v>
      </c>
    </row>
    <row r="902" spans="1:14" ht="12.75">
      <c r="A902" t="s">
        <v>13</v>
      </c>
      <c r="B902" t="s">
        <v>111</v>
      </c>
      <c r="C902" t="s">
        <v>112</v>
      </c>
      <c r="D902" s="1" t="s">
        <v>113</v>
      </c>
      <c r="E902" t="s">
        <v>2287</v>
      </c>
      <c r="F902" t="s">
        <v>2288</v>
      </c>
      <c r="G902">
        <v>8.07</v>
      </c>
      <c r="H902" s="1" t="s">
        <v>116</v>
      </c>
      <c r="I902">
        <v>7.34</v>
      </c>
      <c r="J902" s="1" t="s">
        <v>27</v>
      </c>
      <c r="K902">
        <v>94</v>
      </c>
      <c r="L902">
        <v>124</v>
      </c>
      <c r="M902">
        <f t="shared" si="29"/>
        <v>689.96</v>
      </c>
      <c r="N902">
        <f t="shared" si="28"/>
        <v>910.16</v>
      </c>
    </row>
    <row r="903" spans="1:14" ht="12.75">
      <c r="A903" t="s">
        <v>13</v>
      </c>
      <c r="B903" t="s">
        <v>28</v>
      </c>
      <c r="C903" t="s">
        <v>29</v>
      </c>
      <c r="D903" s="1" t="s">
        <v>30</v>
      </c>
      <c r="E903" t="s">
        <v>2289</v>
      </c>
      <c r="F903" t="s">
        <v>2290</v>
      </c>
      <c r="G903">
        <v>22.18</v>
      </c>
      <c r="H903" s="1" t="s">
        <v>33</v>
      </c>
      <c r="I903">
        <v>18.41</v>
      </c>
      <c r="J903" s="1" t="s">
        <v>27</v>
      </c>
      <c r="K903">
        <v>43</v>
      </c>
      <c r="L903">
        <v>73</v>
      </c>
      <c r="M903">
        <f t="shared" si="29"/>
        <v>791.63</v>
      </c>
      <c r="N903">
        <f t="shared" si="28"/>
        <v>1343.93</v>
      </c>
    </row>
    <row r="904" spans="1:14" ht="12.75">
      <c r="A904" t="s">
        <v>13</v>
      </c>
      <c r="B904" t="s">
        <v>28</v>
      </c>
      <c r="C904" t="s">
        <v>29</v>
      </c>
      <c r="D904" s="1" t="s">
        <v>758</v>
      </c>
      <c r="E904" t="s">
        <v>2291</v>
      </c>
      <c r="F904" t="s">
        <v>2292</v>
      </c>
      <c r="G904">
        <v>67.17</v>
      </c>
      <c r="H904" s="1" t="s">
        <v>761</v>
      </c>
      <c r="I904">
        <v>60.79</v>
      </c>
      <c r="J904" s="1" t="s">
        <v>27</v>
      </c>
      <c r="K904">
        <v>97</v>
      </c>
      <c r="L904">
        <v>127</v>
      </c>
      <c r="M904">
        <f t="shared" si="29"/>
        <v>5896.63</v>
      </c>
      <c r="N904">
        <f t="shared" si="28"/>
        <v>7720.33</v>
      </c>
    </row>
    <row r="905" spans="1:14" ht="12.75">
      <c r="A905" t="s">
        <v>13</v>
      </c>
      <c r="B905" t="s">
        <v>304</v>
      </c>
      <c r="C905" t="s">
        <v>305</v>
      </c>
      <c r="D905" s="1" t="s">
        <v>403</v>
      </c>
      <c r="E905" t="s">
        <v>2293</v>
      </c>
      <c r="F905" t="s">
        <v>2294</v>
      </c>
      <c r="G905">
        <v>1030.22</v>
      </c>
      <c r="H905" s="1" t="s">
        <v>161</v>
      </c>
      <c r="I905">
        <v>844.44</v>
      </c>
      <c r="J905" s="1" t="s">
        <v>276</v>
      </c>
      <c r="K905">
        <v>91</v>
      </c>
      <c r="L905">
        <v>121</v>
      </c>
      <c r="M905">
        <f t="shared" si="29"/>
        <v>76844.04000000001</v>
      </c>
      <c r="N905">
        <f t="shared" si="28"/>
        <v>102177.24</v>
      </c>
    </row>
    <row r="906" spans="1:14" ht="12.75">
      <c r="A906" t="s">
        <v>13</v>
      </c>
      <c r="B906" t="s">
        <v>322</v>
      </c>
      <c r="C906" t="s">
        <v>323</v>
      </c>
      <c r="D906" s="1" t="s">
        <v>355</v>
      </c>
      <c r="E906" t="s">
        <v>2295</v>
      </c>
      <c r="F906" t="s">
        <v>2296</v>
      </c>
      <c r="G906">
        <v>2298.24</v>
      </c>
      <c r="H906" s="1" t="s">
        <v>232</v>
      </c>
      <c r="I906">
        <v>2298.24</v>
      </c>
      <c r="J906" s="1" t="s">
        <v>27</v>
      </c>
      <c r="K906">
        <v>247</v>
      </c>
      <c r="L906">
        <v>292</v>
      </c>
      <c r="M906">
        <f t="shared" si="29"/>
        <v>567665.2799999999</v>
      </c>
      <c r="N906">
        <f t="shared" si="28"/>
        <v>671086.08</v>
      </c>
    </row>
    <row r="907" spans="1:14" ht="12.75">
      <c r="A907" t="s">
        <v>13</v>
      </c>
      <c r="B907" t="s">
        <v>34</v>
      </c>
      <c r="C907" t="s">
        <v>35</v>
      </c>
      <c r="D907" s="1" t="s">
        <v>44</v>
      </c>
      <c r="E907" t="s">
        <v>2297</v>
      </c>
      <c r="F907" t="s">
        <v>426</v>
      </c>
      <c r="G907">
        <v>15.96</v>
      </c>
      <c r="H907" s="1" t="s">
        <v>47</v>
      </c>
      <c r="I907">
        <v>13.08</v>
      </c>
      <c r="J907" s="1" t="s">
        <v>27</v>
      </c>
      <c r="K907">
        <v>354</v>
      </c>
      <c r="L907">
        <v>384</v>
      </c>
      <c r="M907">
        <f t="shared" si="29"/>
        <v>4630.32</v>
      </c>
      <c r="N907">
        <f t="shared" si="28"/>
        <v>5022.72</v>
      </c>
    </row>
    <row r="908" spans="1:14" ht="12.75">
      <c r="A908" t="s">
        <v>13</v>
      </c>
      <c r="B908" t="s">
        <v>34</v>
      </c>
      <c r="C908" t="s">
        <v>35</v>
      </c>
      <c r="D908" s="1" t="s">
        <v>276</v>
      </c>
      <c r="E908" t="s">
        <v>2298</v>
      </c>
      <c r="F908" t="s">
        <v>2299</v>
      </c>
      <c r="G908">
        <v>79.23</v>
      </c>
      <c r="H908" s="1" t="s">
        <v>279</v>
      </c>
      <c r="I908">
        <v>64.94</v>
      </c>
      <c r="J908" s="1" t="s">
        <v>27</v>
      </c>
      <c r="K908">
        <v>81</v>
      </c>
      <c r="L908">
        <v>111</v>
      </c>
      <c r="M908">
        <f t="shared" si="29"/>
        <v>5260.139999999999</v>
      </c>
      <c r="N908">
        <f t="shared" si="28"/>
        <v>7208.34</v>
      </c>
    </row>
    <row r="909" spans="1:14" ht="12.75">
      <c r="A909" t="s">
        <v>13</v>
      </c>
      <c r="B909" t="s">
        <v>97</v>
      </c>
      <c r="C909" t="s">
        <v>98</v>
      </c>
      <c r="D909" s="1" t="s">
        <v>251</v>
      </c>
      <c r="E909" t="s">
        <v>2300</v>
      </c>
      <c r="F909" t="s">
        <v>2301</v>
      </c>
      <c r="G909">
        <v>1024.84</v>
      </c>
      <c r="H909" s="1" t="s">
        <v>254</v>
      </c>
      <c r="I909">
        <v>840.03</v>
      </c>
      <c r="J909" s="1" t="s">
        <v>27</v>
      </c>
      <c r="K909">
        <v>118</v>
      </c>
      <c r="L909">
        <v>148</v>
      </c>
      <c r="M909">
        <f t="shared" si="29"/>
        <v>99123.54</v>
      </c>
      <c r="N909">
        <f t="shared" si="28"/>
        <v>124324.44</v>
      </c>
    </row>
    <row r="910" spans="1:14" ht="12.75">
      <c r="A910" t="s">
        <v>13</v>
      </c>
      <c r="B910" t="s">
        <v>103</v>
      </c>
      <c r="C910" t="s">
        <v>104</v>
      </c>
      <c r="D910" s="1" t="s">
        <v>2120</v>
      </c>
      <c r="E910" t="s">
        <v>2302</v>
      </c>
      <c r="F910" t="s">
        <v>2303</v>
      </c>
      <c r="G910">
        <v>594.8</v>
      </c>
      <c r="H910" s="1" t="s">
        <v>251</v>
      </c>
      <c r="I910">
        <v>594.8</v>
      </c>
      <c r="J910" s="1" t="s">
        <v>27</v>
      </c>
      <c r="K910">
        <v>148</v>
      </c>
      <c r="L910">
        <v>178</v>
      </c>
      <c r="M910">
        <f t="shared" si="29"/>
        <v>88030.4</v>
      </c>
      <c r="N910">
        <f t="shared" si="28"/>
        <v>105874.4</v>
      </c>
    </row>
    <row r="911" spans="1:14" ht="12.75">
      <c r="A911" t="s">
        <v>13</v>
      </c>
      <c r="B911" t="s">
        <v>667</v>
      </c>
      <c r="C911" t="s">
        <v>668</v>
      </c>
      <c r="D911" s="1" t="s">
        <v>1141</v>
      </c>
      <c r="E911" t="s">
        <v>2304</v>
      </c>
      <c r="F911" t="s">
        <v>2305</v>
      </c>
      <c r="G911">
        <v>768.6</v>
      </c>
      <c r="H911" s="1" t="s">
        <v>691</v>
      </c>
      <c r="I911">
        <v>630</v>
      </c>
      <c r="J911" s="1" t="s">
        <v>178</v>
      </c>
      <c r="K911">
        <v>121</v>
      </c>
      <c r="L911">
        <v>151</v>
      </c>
      <c r="M911">
        <f t="shared" si="29"/>
        <v>76230</v>
      </c>
      <c r="N911">
        <f t="shared" si="28"/>
        <v>95130</v>
      </c>
    </row>
    <row r="912" spans="1:14" ht="12.75">
      <c r="A912" t="s">
        <v>13</v>
      </c>
      <c r="B912" t="s">
        <v>97</v>
      </c>
      <c r="C912" t="s">
        <v>98</v>
      </c>
      <c r="D912" s="1" t="s">
        <v>61</v>
      </c>
      <c r="E912" t="s">
        <v>2306</v>
      </c>
      <c r="F912" t="s">
        <v>2307</v>
      </c>
      <c r="G912">
        <v>39.6</v>
      </c>
      <c r="H912" s="1" t="s">
        <v>64</v>
      </c>
      <c r="I912">
        <v>32.46</v>
      </c>
      <c r="J912" s="1" t="s">
        <v>27</v>
      </c>
      <c r="K912">
        <v>79</v>
      </c>
      <c r="L912">
        <v>109</v>
      </c>
      <c r="M912">
        <f t="shared" si="29"/>
        <v>2564.34</v>
      </c>
      <c r="N912">
        <f t="shared" si="28"/>
        <v>3538.14</v>
      </c>
    </row>
    <row r="913" spans="1:14" ht="12.75">
      <c r="A913" t="s">
        <v>13</v>
      </c>
      <c r="B913" t="s">
        <v>34</v>
      </c>
      <c r="C913" t="s">
        <v>35</v>
      </c>
      <c r="D913" s="1" t="s">
        <v>217</v>
      </c>
      <c r="E913" t="s">
        <v>2308</v>
      </c>
      <c r="F913" t="s">
        <v>2309</v>
      </c>
      <c r="G913">
        <v>4.9</v>
      </c>
      <c r="H913" s="1" t="s">
        <v>77</v>
      </c>
      <c r="I913">
        <v>4.02</v>
      </c>
      <c r="J913" s="1" t="s">
        <v>27</v>
      </c>
      <c r="K913">
        <v>113</v>
      </c>
      <c r="L913">
        <v>143</v>
      </c>
      <c r="M913">
        <f t="shared" si="29"/>
        <v>454.25999999999993</v>
      </c>
      <c r="N913">
        <f t="shared" si="28"/>
        <v>574.8599999999999</v>
      </c>
    </row>
    <row r="914" spans="1:14" ht="12.75">
      <c r="A914" t="s">
        <v>13</v>
      </c>
      <c r="B914" t="s">
        <v>111</v>
      </c>
      <c r="C914" t="s">
        <v>112</v>
      </c>
      <c r="D914" s="1" t="s">
        <v>197</v>
      </c>
      <c r="E914" t="s">
        <v>2310</v>
      </c>
      <c r="F914" t="s">
        <v>2311</v>
      </c>
      <c r="G914">
        <v>74.95</v>
      </c>
      <c r="H914" s="1" t="s">
        <v>20</v>
      </c>
      <c r="I914">
        <v>68.14</v>
      </c>
      <c r="J914" s="1" t="s">
        <v>27</v>
      </c>
      <c r="K914">
        <v>160</v>
      </c>
      <c r="L914">
        <v>190</v>
      </c>
      <c r="M914">
        <f t="shared" si="29"/>
        <v>10902.4</v>
      </c>
      <c r="N914">
        <f t="shared" si="28"/>
        <v>12946.6</v>
      </c>
    </row>
    <row r="915" spans="1:14" ht="12.75">
      <c r="A915" t="s">
        <v>13</v>
      </c>
      <c r="B915" t="s">
        <v>389</v>
      </c>
      <c r="C915" t="s">
        <v>390</v>
      </c>
      <c r="D915" s="1" t="s">
        <v>1511</v>
      </c>
      <c r="E915" t="s">
        <v>2312</v>
      </c>
      <c r="F915" t="s">
        <v>2313</v>
      </c>
      <c r="G915">
        <v>181.44</v>
      </c>
      <c r="H915" s="1" t="s">
        <v>2314</v>
      </c>
      <c r="I915">
        <v>174.72</v>
      </c>
      <c r="J915" s="1" t="s">
        <v>27</v>
      </c>
      <c r="K915">
        <v>22</v>
      </c>
      <c r="L915">
        <v>52</v>
      </c>
      <c r="M915">
        <f t="shared" si="29"/>
        <v>3843.84</v>
      </c>
      <c r="N915">
        <f t="shared" si="28"/>
        <v>9085.44</v>
      </c>
    </row>
    <row r="916" spans="1:14" ht="12.75">
      <c r="A916" t="s">
        <v>13</v>
      </c>
      <c r="B916" t="s">
        <v>34</v>
      </c>
      <c r="C916" t="s">
        <v>35</v>
      </c>
      <c r="D916" s="1" t="s">
        <v>36</v>
      </c>
      <c r="E916" t="s">
        <v>2315</v>
      </c>
      <c r="F916" t="s">
        <v>2316</v>
      </c>
      <c r="G916">
        <v>55.85</v>
      </c>
      <c r="H916" s="1" t="s">
        <v>39</v>
      </c>
      <c r="I916">
        <v>45.78</v>
      </c>
      <c r="J916" s="1" t="s">
        <v>27</v>
      </c>
      <c r="K916">
        <v>20</v>
      </c>
      <c r="L916">
        <v>50</v>
      </c>
      <c r="M916">
        <f t="shared" si="29"/>
        <v>915.6</v>
      </c>
      <c r="N916">
        <f t="shared" si="28"/>
        <v>2289</v>
      </c>
    </row>
    <row r="917" spans="1:14" ht="12.75">
      <c r="A917" t="s">
        <v>13</v>
      </c>
      <c r="B917" t="s">
        <v>34</v>
      </c>
      <c r="C917" t="s">
        <v>35</v>
      </c>
      <c r="D917" s="1" t="s">
        <v>495</v>
      </c>
      <c r="E917" t="s">
        <v>2317</v>
      </c>
      <c r="F917" t="s">
        <v>936</v>
      </c>
      <c r="G917">
        <v>1319.45</v>
      </c>
      <c r="H917" s="1" t="s">
        <v>355</v>
      </c>
      <c r="I917">
        <v>1081.52</v>
      </c>
      <c r="J917" s="1" t="s">
        <v>96</v>
      </c>
      <c r="K917">
        <v>271</v>
      </c>
      <c r="L917">
        <v>301</v>
      </c>
      <c r="M917">
        <f t="shared" si="29"/>
        <v>293091.92</v>
      </c>
      <c r="N917">
        <f t="shared" si="28"/>
        <v>325537.52</v>
      </c>
    </row>
    <row r="918" spans="1:14" ht="12.75">
      <c r="A918" t="s">
        <v>13</v>
      </c>
      <c r="B918" t="s">
        <v>34</v>
      </c>
      <c r="C918" t="s">
        <v>35</v>
      </c>
      <c r="D918" s="1" t="s">
        <v>229</v>
      </c>
      <c r="E918" t="s">
        <v>2318</v>
      </c>
      <c r="F918" t="s">
        <v>2319</v>
      </c>
      <c r="G918">
        <v>58.06</v>
      </c>
      <c r="H918" s="1" t="s">
        <v>338</v>
      </c>
      <c r="I918">
        <v>47.59</v>
      </c>
      <c r="J918" s="1" t="s">
        <v>27</v>
      </c>
      <c r="K918">
        <v>268</v>
      </c>
      <c r="L918">
        <v>298</v>
      </c>
      <c r="M918">
        <f t="shared" si="29"/>
        <v>12754.12</v>
      </c>
      <c r="N918">
        <f t="shared" si="28"/>
        <v>14181.820000000002</v>
      </c>
    </row>
    <row r="919" spans="1:14" ht="12.75">
      <c r="A919" t="s">
        <v>13</v>
      </c>
      <c r="B919" t="s">
        <v>97</v>
      </c>
      <c r="C919" t="s">
        <v>98</v>
      </c>
      <c r="D919" s="1" t="s">
        <v>165</v>
      </c>
      <c r="E919" t="s">
        <v>2320</v>
      </c>
      <c r="F919" t="s">
        <v>2321</v>
      </c>
      <c r="G919">
        <v>2.55</v>
      </c>
      <c r="H919" s="1" t="s">
        <v>168</v>
      </c>
      <c r="I919">
        <v>2.09</v>
      </c>
      <c r="J919" s="1" t="s">
        <v>27</v>
      </c>
      <c r="K919">
        <v>139</v>
      </c>
      <c r="L919">
        <v>169</v>
      </c>
      <c r="M919">
        <f t="shared" si="29"/>
        <v>290.51</v>
      </c>
      <c r="N919">
        <f t="shared" si="28"/>
        <v>353.21</v>
      </c>
    </row>
    <row r="920" spans="1:14" ht="12.75">
      <c r="A920" t="s">
        <v>13</v>
      </c>
      <c r="B920" t="s">
        <v>28</v>
      </c>
      <c r="C920" t="s">
        <v>29</v>
      </c>
      <c r="D920" s="1" t="s">
        <v>86</v>
      </c>
      <c r="E920" t="s">
        <v>2322</v>
      </c>
      <c r="F920" t="s">
        <v>2323</v>
      </c>
      <c r="G920">
        <v>69.75</v>
      </c>
      <c r="H920" s="1" t="s">
        <v>89</v>
      </c>
      <c r="I920">
        <v>57.47</v>
      </c>
      <c r="J920" s="1" t="s">
        <v>27</v>
      </c>
      <c r="K920">
        <v>304</v>
      </c>
      <c r="L920">
        <v>378</v>
      </c>
      <c r="M920">
        <f t="shared" si="29"/>
        <v>17470.88</v>
      </c>
      <c r="N920">
        <f t="shared" si="28"/>
        <v>21723.66</v>
      </c>
    </row>
    <row r="921" spans="1:14" ht="12.75">
      <c r="A921" t="s">
        <v>13</v>
      </c>
      <c r="B921" t="s">
        <v>271</v>
      </c>
      <c r="C921" t="s">
        <v>118</v>
      </c>
      <c r="D921" s="1" t="s">
        <v>275</v>
      </c>
      <c r="E921" t="s">
        <v>2324</v>
      </c>
      <c r="F921" t="s">
        <v>2325</v>
      </c>
      <c r="G921">
        <v>915.25</v>
      </c>
      <c r="H921" s="1" t="s">
        <v>1801</v>
      </c>
      <c r="I921">
        <v>871.67</v>
      </c>
      <c r="J921" s="1" t="s">
        <v>27</v>
      </c>
      <c r="K921">
        <v>25</v>
      </c>
      <c r="L921">
        <v>55</v>
      </c>
      <c r="M921">
        <f t="shared" si="29"/>
        <v>21791.75</v>
      </c>
      <c r="N921">
        <f t="shared" si="28"/>
        <v>47941.85</v>
      </c>
    </row>
    <row r="922" spans="1:14" ht="12.75">
      <c r="A922" t="s">
        <v>13</v>
      </c>
      <c r="B922" t="s">
        <v>117</v>
      </c>
      <c r="C922" t="s">
        <v>118</v>
      </c>
      <c r="D922" s="1" t="s">
        <v>1984</v>
      </c>
      <c r="E922" t="s">
        <v>2326</v>
      </c>
      <c r="F922" t="s">
        <v>2327</v>
      </c>
      <c r="G922">
        <v>2590.88</v>
      </c>
      <c r="H922" s="1" t="s">
        <v>122</v>
      </c>
      <c r="I922">
        <v>2467.5</v>
      </c>
      <c r="J922" s="1" t="s">
        <v>326</v>
      </c>
      <c r="K922">
        <v>264</v>
      </c>
      <c r="L922">
        <v>290</v>
      </c>
      <c r="M922">
        <f t="shared" si="29"/>
        <v>651420</v>
      </c>
      <c r="N922">
        <f t="shared" si="28"/>
        <v>715575</v>
      </c>
    </row>
    <row r="923" spans="1:14" ht="12.75">
      <c r="A923" t="s">
        <v>13</v>
      </c>
      <c r="B923" t="s">
        <v>111</v>
      </c>
      <c r="C923" t="s">
        <v>112</v>
      </c>
      <c r="D923" s="1" t="s">
        <v>449</v>
      </c>
      <c r="E923" t="s">
        <v>2328</v>
      </c>
      <c r="F923" t="s">
        <v>2329</v>
      </c>
      <c r="G923">
        <v>8.82</v>
      </c>
      <c r="H923" s="1" t="s">
        <v>452</v>
      </c>
      <c r="I923">
        <v>8.02</v>
      </c>
      <c r="J923" s="1" t="s">
        <v>27</v>
      </c>
      <c r="K923">
        <v>227</v>
      </c>
      <c r="L923">
        <v>257</v>
      </c>
      <c r="M923">
        <f t="shared" si="29"/>
        <v>1820.54</v>
      </c>
      <c r="N923">
        <f t="shared" si="28"/>
        <v>2061.14</v>
      </c>
    </row>
    <row r="924" spans="1:14" ht="12.75">
      <c r="A924" t="s">
        <v>13</v>
      </c>
      <c r="B924" t="s">
        <v>322</v>
      </c>
      <c r="C924" t="s">
        <v>323</v>
      </c>
      <c r="D924" s="1" t="s">
        <v>853</v>
      </c>
      <c r="E924" t="s">
        <v>2330</v>
      </c>
      <c r="F924" t="s">
        <v>2331</v>
      </c>
      <c r="G924">
        <v>2462.4</v>
      </c>
      <c r="H924" s="1" t="s">
        <v>1201</v>
      </c>
      <c r="I924">
        <v>2462.4</v>
      </c>
      <c r="J924" s="1" t="s">
        <v>27</v>
      </c>
      <c r="K924">
        <v>149</v>
      </c>
      <c r="L924">
        <v>179</v>
      </c>
      <c r="M924">
        <f t="shared" si="29"/>
        <v>366897.60000000003</v>
      </c>
      <c r="N924">
        <f t="shared" si="28"/>
        <v>440769.60000000003</v>
      </c>
    </row>
    <row r="925" spans="1:14" ht="12.75">
      <c r="A925" t="s">
        <v>13</v>
      </c>
      <c r="B925" t="s">
        <v>111</v>
      </c>
      <c r="C925" t="s">
        <v>112</v>
      </c>
      <c r="D925" s="1" t="s">
        <v>175</v>
      </c>
      <c r="E925" t="s">
        <v>2332</v>
      </c>
      <c r="F925" t="s">
        <v>2333</v>
      </c>
      <c r="G925">
        <v>15</v>
      </c>
      <c r="H925" s="1" t="s">
        <v>178</v>
      </c>
      <c r="I925">
        <v>13.64</v>
      </c>
      <c r="J925" s="1" t="s">
        <v>27</v>
      </c>
      <c r="K925">
        <v>15</v>
      </c>
      <c r="L925">
        <v>45</v>
      </c>
      <c r="M925">
        <f t="shared" si="29"/>
        <v>204.60000000000002</v>
      </c>
      <c r="N925">
        <f t="shared" si="28"/>
        <v>613.8000000000001</v>
      </c>
    </row>
    <row r="926" spans="1:14" ht="12.75">
      <c r="A926" t="s">
        <v>13</v>
      </c>
      <c r="B926" t="s">
        <v>34</v>
      </c>
      <c r="C926" t="s">
        <v>35</v>
      </c>
      <c r="D926" s="1" t="s">
        <v>495</v>
      </c>
      <c r="E926" t="s">
        <v>2334</v>
      </c>
      <c r="F926" t="s">
        <v>2335</v>
      </c>
      <c r="G926">
        <v>10.72</v>
      </c>
      <c r="H926" s="1" t="s">
        <v>355</v>
      </c>
      <c r="I926">
        <v>8.79</v>
      </c>
      <c r="J926" s="1" t="s">
        <v>27</v>
      </c>
      <c r="K926">
        <v>292</v>
      </c>
      <c r="L926">
        <v>322</v>
      </c>
      <c r="M926">
        <f t="shared" si="29"/>
        <v>2566.68</v>
      </c>
      <c r="N926">
        <f t="shared" si="28"/>
        <v>2830.3799999999997</v>
      </c>
    </row>
    <row r="927" spans="1:14" ht="12.75">
      <c r="A927" t="s">
        <v>13</v>
      </c>
      <c r="B927" t="s">
        <v>111</v>
      </c>
      <c r="C927" t="s">
        <v>112</v>
      </c>
      <c r="D927" s="1" t="s">
        <v>397</v>
      </c>
      <c r="E927" t="s">
        <v>2336</v>
      </c>
      <c r="F927" t="s">
        <v>2337</v>
      </c>
      <c r="G927">
        <v>278.26</v>
      </c>
      <c r="H927" s="1" t="s">
        <v>400</v>
      </c>
      <c r="I927">
        <v>252.96</v>
      </c>
      <c r="J927" s="1" t="s">
        <v>27</v>
      </c>
      <c r="K927">
        <v>10</v>
      </c>
      <c r="L927">
        <v>40</v>
      </c>
      <c r="M927">
        <f t="shared" si="29"/>
        <v>2529.6</v>
      </c>
      <c r="N927">
        <f t="shared" si="28"/>
        <v>10118.4</v>
      </c>
    </row>
    <row r="928" spans="1:14" ht="12.75">
      <c r="A928" t="s">
        <v>13</v>
      </c>
      <c r="B928" t="s">
        <v>21</v>
      </c>
      <c r="C928" t="s">
        <v>22</v>
      </c>
      <c r="D928" s="1" t="s">
        <v>48</v>
      </c>
      <c r="E928" t="s">
        <v>2338</v>
      </c>
      <c r="F928" t="s">
        <v>2339</v>
      </c>
      <c r="G928">
        <v>1364.91</v>
      </c>
      <c r="H928" s="1" t="s">
        <v>344</v>
      </c>
      <c r="I928">
        <v>1240.83</v>
      </c>
      <c r="J928" s="1" t="s">
        <v>27</v>
      </c>
      <c r="K928">
        <v>277</v>
      </c>
      <c r="L928">
        <v>293</v>
      </c>
      <c r="M928">
        <f t="shared" si="29"/>
        <v>343709.91</v>
      </c>
      <c r="N928">
        <f t="shared" si="28"/>
        <v>363563.19</v>
      </c>
    </row>
    <row r="929" spans="1:14" ht="12.75">
      <c r="A929" t="s">
        <v>13</v>
      </c>
      <c r="B929" t="s">
        <v>954</v>
      </c>
      <c r="C929" t="s">
        <v>955</v>
      </c>
      <c r="D929" s="1" t="s">
        <v>192</v>
      </c>
      <c r="E929" t="s">
        <v>2340</v>
      </c>
      <c r="F929" t="s">
        <v>2341</v>
      </c>
      <c r="G929">
        <v>1183.72</v>
      </c>
      <c r="H929" s="1" t="s">
        <v>371</v>
      </c>
      <c r="I929">
        <v>1183.72</v>
      </c>
      <c r="J929" s="1" t="s">
        <v>27</v>
      </c>
      <c r="K929">
        <v>90</v>
      </c>
      <c r="L929">
        <v>120</v>
      </c>
      <c r="M929">
        <f t="shared" si="29"/>
        <v>106534.8</v>
      </c>
      <c r="N929">
        <f t="shared" si="28"/>
        <v>142046.4</v>
      </c>
    </row>
    <row r="930" spans="1:14" ht="12.75">
      <c r="A930" t="s">
        <v>13</v>
      </c>
      <c r="B930" t="s">
        <v>97</v>
      </c>
      <c r="C930" t="s">
        <v>98</v>
      </c>
      <c r="D930" s="1" t="s">
        <v>99</v>
      </c>
      <c r="E930" t="s">
        <v>2342</v>
      </c>
      <c r="F930" t="s">
        <v>2343</v>
      </c>
      <c r="G930">
        <v>153.81</v>
      </c>
      <c r="H930" s="1" t="s">
        <v>102</v>
      </c>
      <c r="I930">
        <v>126.07</v>
      </c>
      <c r="J930" s="1" t="s">
        <v>27</v>
      </c>
      <c r="K930">
        <v>17</v>
      </c>
      <c r="L930">
        <v>47</v>
      </c>
      <c r="M930">
        <f t="shared" si="29"/>
        <v>2143.19</v>
      </c>
      <c r="N930">
        <f t="shared" si="28"/>
        <v>5925.29</v>
      </c>
    </row>
    <row r="931" spans="1:14" ht="12.75">
      <c r="A931" t="s">
        <v>13</v>
      </c>
      <c r="B931" t="s">
        <v>97</v>
      </c>
      <c r="C931" t="s">
        <v>98</v>
      </c>
      <c r="D931" s="1" t="s">
        <v>99</v>
      </c>
      <c r="E931" t="s">
        <v>2344</v>
      </c>
      <c r="F931" t="s">
        <v>2345</v>
      </c>
      <c r="G931">
        <v>58.02</v>
      </c>
      <c r="H931" s="1" t="s">
        <v>102</v>
      </c>
      <c r="I931">
        <v>47.56</v>
      </c>
      <c r="J931" s="1" t="s">
        <v>27</v>
      </c>
      <c r="K931">
        <v>17</v>
      </c>
      <c r="L931">
        <v>47</v>
      </c>
      <c r="M931">
        <f t="shared" si="29"/>
        <v>808.52</v>
      </c>
      <c r="N931">
        <f t="shared" si="28"/>
        <v>2235.32</v>
      </c>
    </row>
    <row r="932" spans="1:14" ht="12.75">
      <c r="A932" t="s">
        <v>13</v>
      </c>
      <c r="B932" t="s">
        <v>34</v>
      </c>
      <c r="C932" t="s">
        <v>35</v>
      </c>
      <c r="D932" s="1" t="s">
        <v>48</v>
      </c>
      <c r="E932" t="s">
        <v>2346</v>
      </c>
      <c r="F932" t="s">
        <v>2347</v>
      </c>
      <c r="G932">
        <v>578.61</v>
      </c>
      <c r="H932" s="1" t="s">
        <v>51</v>
      </c>
      <c r="I932">
        <v>474.27</v>
      </c>
      <c r="J932" s="1" t="s">
        <v>27</v>
      </c>
      <c r="K932">
        <v>263</v>
      </c>
      <c r="L932">
        <v>293</v>
      </c>
      <c r="M932">
        <f t="shared" si="29"/>
        <v>124733.01</v>
      </c>
      <c r="N932">
        <f t="shared" si="28"/>
        <v>138961.11</v>
      </c>
    </row>
    <row r="933" spans="1:14" ht="12.75">
      <c r="A933" t="s">
        <v>13</v>
      </c>
      <c r="B933" t="s">
        <v>34</v>
      </c>
      <c r="C933" t="s">
        <v>35</v>
      </c>
      <c r="D933" s="1" t="s">
        <v>36</v>
      </c>
      <c r="E933" t="s">
        <v>2348</v>
      </c>
      <c r="F933" t="s">
        <v>2349</v>
      </c>
      <c r="G933">
        <v>38.72</v>
      </c>
      <c r="H933" s="1" t="s">
        <v>39</v>
      </c>
      <c r="I933">
        <v>31.74</v>
      </c>
      <c r="J933" s="1" t="s">
        <v>27</v>
      </c>
      <c r="K933">
        <v>20</v>
      </c>
      <c r="L933">
        <v>50</v>
      </c>
      <c r="M933">
        <f t="shared" si="29"/>
        <v>634.8</v>
      </c>
      <c r="N933">
        <f t="shared" si="28"/>
        <v>1587</v>
      </c>
    </row>
    <row r="934" spans="1:14" ht="12.75">
      <c r="A934" t="s">
        <v>13</v>
      </c>
      <c r="B934" t="s">
        <v>111</v>
      </c>
      <c r="C934" t="s">
        <v>112</v>
      </c>
      <c r="D934" s="1" t="s">
        <v>84</v>
      </c>
      <c r="E934" t="s">
        <v>2350</v>
      </c>
      <c r="F934" t="s">
        <v>2351</v>
      </c>
      <c r="G934">
        <v>504.96</v>
      </c>
      <c r="H934" s="1" t="s">
        <v>16</v>
      </c>
      <c r="I934">
        <v>459.05</v>
      </c>
      <c r="J934" s="1" t="s">
        <v>27</v>
      </c>
      <c r="K934">
        <v>228</v>
      </c>
      <c r="L934">
        <v>258</v>
      </c>
      <c r="M934">
        <f t="shared" si="29"/>
        <v>104663.40000000001</v>
      </c>
      <c r="N934">
        <f t="shared" si="28"/>
        <v>118434.90000000001</v>
      </c>
    </row>
    <row r="935" spans="1:14" ht="12.75">
      <c r="A935" t="s">
        <v>13</v>
      </c>
      <c r="B935" t="s">
        <v>111</v>
      </c>
      <c r="C935" t="s">
        <v>112</v>
      </c>
      <c r="D935" s="1" t="s">
        <v>285</v>
      </c>
      <c r="E935" t="s">
        <v>2352</v>
      </c>
      <c r="F935" t="s">
        <v>2353</v>
      </c>
      <c r="G935">
        <v>94.23</v>
      </c>
      <c r="H935" s="1" t="s">
        <v>122</v>
      </c>
      <c r="I935">
        <v>85.66</v>
      </c>
      <c r="J935" s="1" t="s">
        <v>27</v>
      </c>
      <c r="K935">
        <v>335</v>
      </c>
      <c r="L935">
        <v>365</v>
      </c>
      <c r="M935">
        <f t="shared" si="29"/>
        <v>28696.1</v>
      </c>
      <c r="N935">
        <f t="shared" si="28"/>
        <v>31265.899999999998</v>
      </c>
    </row>
    <row r="936" spans="1:14" ht="12.75">
      <c r="A936" t="s">
        <v>13</v>
      </c>
      <c r="B936" t="s">
        <v>2354</v>
      </c>
      <c r="C936" t="s">
        <v>2355</v>
      </c>
      <c r="D936" s="1" t="s">
        <v>85</v>
      </c>
      <c r="E936" t="s">
        <v>2356</v>
      </c>
      <c r="F936" t="s">
        <v>1039</v>
      </c>
      <c r="G936">
        <v>50.05</v>
      </c>
      <c r="H936" s="1" t="s">
        <v>184</v>
      </c>
      <c r="I936">
        <v>50.05</v>
      </c>
      <c r="J936" s="1" t="s">
        <v>27</v>
      </c>
      <c r="K936">
        <v>6</v>
      </c>
      <c r="L936">
        <v>36</v>
      </c>
      <c r="M936">
        <f t="shared" si="29"/>
        <v>300.29999999999995</v>
      </c>
      <c r="N936">
        <f t="shared" si="28"/>
        <v>1801.8</v>
      </c>
    </row>
    <row r="937" spans="1:14" ht="12.75">
      <c r="A937" t="s">
        <v>13</v>
      </c>
      <c r="B937" t="s">
        <v>34</v>
      </c>
      <c r="C937" t="s">
        <v>35</v>
      </c>
      <c r="D937" s="1" t="s">
        <v>403</v>
      </c>
      <c r="E937" t="s">
        <v>2357</v>
      </c>
      <c r="F937" t="s">
        <v>2358</v>
      </c>
      <c r="G937">
        <v>66.44</v>
      </c>
      <c r="H937" s="1" t="s">
        <v>161</v>
      </c>
      <c r="I937">
        <v>54.46</v>
      </c>
      <c r="J937" s="1" t="s">
        <v>27</v>
      </c>
      <c r="K937">
        <v>202</v>
      </c>
      <c r="L937">
        <v>232</v>
      </c>
      <c r="M937">
        <f t="shared" si="29"/>
        <v>11000.92</v>
      </c>
      <c r="N937">
        <f t="shared" si="28"/>
        <v>12634.72</v>
      </c>
    </row>
    <row r="938" spans="1:14" ht="12.75">
      <c r="A938" t="s">
        <v>13</v>
      </c>
      <c r="B938" t="s">
        <v>1551</v>
      </c>
      <c r="C938" t="s">
        <v>1552</v>
      </c>
      <c r="D938" s="1" t="s">
        <v>1308</v>
      </c>
      <c r="E938" t="s">
        <v>2359</v>
      </c>
      <c r="F938" t="s">
        <v>2360</v>
      </c>
      <c r="G938">
        <v>478.97</v>
      </c>
      <c r="H938" s="1" t="s">
        <v>1311</v>
      </c>
      <c r="I938">
        <v>392.6</v>
      </c>
      <c r="J938" s="1" t="s">
        <v>27</v>
      </c>
      <c r="K938">
        <v>68</v>
      </c>
      <c r="L938">
        <v>98</v>
      </c>
      <c r="M938">
        <f t="shared" si="29"/>
        <v>26696.800000000003</v>
      </c>
      <c r="N938">
        <f t="shared" si="28"/>
        <v>38474.8</v>
      </c>
    </row>
    <row r="939" spans="1:14" ht="12.75">
      <c r="A939" t="s">
        <v>13</v>
      </c>
      <c r="B939" t="s">
        <v>34</v>
      </c>
      <c r="C939" t="s">
        <v>35</v>
      </c>
      <c r="D939" s="1" t="s">
        <v>495</v>
      </c>
      <c r="E939" t="s">
        <v>2361</v>
      </c>
      <c r="F939" t="s">
        <v>2349</v>
      </c>
      <c r="G939">
        <v>17.35</v>
      </c>
      <c r="H939" s="1" t="s">
        <v>355</v>
      </c>
      <c r="I939">
        <v>14.22</v>
      </c>
      <c r="J939" s="1" t="s">
        <v>96</v>
      </c>
      <c r="K939">
        <v>271</v>
      </c>
      <c r="L939">
        <v>301</v>
      </c>
      <c r="M939">
        <f t="shared" si="29"/>
        <v>3853.6200000000003</v>
      </c>
      <c r="N939">
        <f t="shared" si="28"/>
        <v>4280.22</v>
      </c>
    </row>
    <row r="940" spans="1:14" ht="12.75">
      <c r="A940" t="s">
        <v>13</v>
      </c>
      <c r="B940" t="s">
        <v>28</v>
      </c>
      <c r="C940" t="s">
        <v>29</v>
      </c>
      <c r="D940" s="1" t="s">
        <v>444</v>
      </c>
      <c r="E940" t="s">
        <v>2362</v>
      </c>
      <c r="F940" t="s">
        <v>2363</v>
      </c>
      <c r="G940">
        <v>71.43</v>
      </c>
      <c r="H940" s="1" t="s">
        <v>213</v>
      </c>
      <c r="I940">
        <v>59.15</v>
      </c>
      <c r="J940" s="1" t="s">
        <v>27</v>
      </c>
      <c r="K940">
        <v>245</v>
      </c>
      <c r="L940">
        <v>314</v>
      </c>
      <c r="M940">
        <f t="shared" si="29"/>
        <v>14491.75</v>
      </c>
      <c r="N940">
        <f t="shared" si="28"/>
        <v>18573.1</v>
      </c>
    </row>
    <row r="941" spans="1:14" ht="12.75">
      <c r="A941" t="s">
        <v>13</v>
      </c>
      <c r="B941" t="s">
        <v>28</v>
      </c>
      <c r="C941" t="s">
        <v>29</v>
      </c>
      <c r="D941" s="1" t="s">
        <v>86</v>
      </c>
      <c r="E941" t="s">
        <v>2364</v>
      </c>
      <c r="F941" t="s">
        <v>2365</v>
      </c>
      <c r="G941">
        <v>69.75</v>
      </c>
      <c r="H941" s="1" t="s">
        <v>89</v>
      </c>
      <c r="I941">
        <v>57.47</v>
      </c>
      <c r="J941" s="1" t="s">
        <v>27</v>
      </c>
      <c r="K941">
        <v>304</v>
      </c>
      <c r="L941">
        <v>378</v>
      </c>
      <c r="M941">
        <f t="shared" si="29"/>
        <v>17470.88</v>
      </c>
      <c r="N941">
        <f t="shared" si="28"/>
        <v>21723.66</v>
      </c>
    </row>
    <row r="942" spans="1:14" ht="12.75">
      <c r="A942" t="s">
        <v>13</v>
      </c>
      <c r="B942" t="s">
        <v>263</v>
      </c>
      <c r="C942" t="s">
        <v>264</v>
      </c>
      <c r="D942" s="1" t="s">
        <v>501</v>
      </c>
      <c r="E942" t="s">
        <v>2366</v>
      </c>
      <c r="F942" t="s">
        <v>2367</v>
      </c>
      <c r="G942">
        <v>183</v>
      </c>
      <c r="H942" s="1" t="s">
        <v>534</v>
      </c>
      <c r="I942">
        <v>150</v>
      </c>
      <c r="J942" s="1" t="s">
        <v>27</v>
      </c>
      <c r="K942">
        <v>235</v>
      </c>
      <c r="L942">
        <v>265</v>
      </c>
      <c r="M942">
        <f t="shared" si="29"/>
        <v>35250</v>
      </c>
      <c r="N942">
        <f t="shared" si="28"/>
        <v>39750</v>
      </c>
    </row>
    <row r="943" spans="1:14" ht="12.75">
      <c r="A943" t="s">
        <v>13</v>
      </c>
      <c r="B943" t="s">
        <v>28</v>
      </c>
      <c r="C943" t="s">
        <v>29</v>
      </c>
      <c r="D943" s="1" t="s">
        <v>444</v>
      </c>
      <c r="E943" t="s">
        <v>2368</v>
      </c>
      <c r="F943" t="s">
        <v>2369</v>
      </c>
      <c r="G943">
        <v>58.68</v>
      </c>
      <c r="H943" s="1" t="s">
        <v>213</v>
      </c>
      <c r="I943">
        <v>48.63</v>
      </c>
      <c r="J943" s="1" t="s">
        <v>27</v>
      </c>
      <c r="K943">
        <v>245</v>
      </c>
      <c r="L943">
        <v>314</v>
      </c>
      <c r="M943">
        <f t="shared" si="29"/>
        <v>11914.35</v>
      </c>
      <c r="N943">
        <f t="shared" si="28"/>
        <v>15269.820000000002</v>
      </c>
    </row>
    <row r="944" spans="1:14" ht="12.75">
      <c r="A944" t="s">
        <v>13</v>
      </c>
      <c r="B944" t="s">
        <v>28</v>
      </c>
      <c r="C944" t="s">
        <v>29</v>
      </c>
      <c r="D944" s="1" t="s">
        <v>86</v>
      </c>
      <c r="E944" t="s">
        <v>2370</v>
      </c>
      <c r="F944" t="s">
        <v>2371</v>
      </c>
      <c r="G944">
        <v>948.92</v>
      </c>
      <c r="H944" s="1" t="s">
        <v>89</v>
      </c>
      <c r="I944">
        <v>781.61</v>
      </c>
      <c r="J944" s="1" t="s">
        <v>27</v>
      </c>
      <c r="K944">
        <v>304</v>
      </c>
      <c r="L944">
        <v>378</v>
      </c>
      <c r="M944">
        <f t="shared" si="29"/>
        <v>237609.44</v>
      </c>
      <c r="N944">
        <f t="shared" si="28"/>
        <v>295448.58</v>
      </c>
    </row>
    <row r="945" spans="1:14" ht="12.75">
      <c r="A945" t="s">
        <v>13</v>
      </c>
      <c r="B945" t="s">
        <v>28</v>
      </c>
      <c r="C945" t="s">
        <v>29</v>
      </c>
      <c r="D945" s="1" t="s">
        <v>19</v>
      </c>
      <c r="E945" t="s">
        <v>2372</v>
      </c>
      <c r="F945" t="s">
        <v>2373</v>
      </c>
      <c r="G945">
        <v>102.75</v>
      </c>
      <c r="H945" s="1" t="s">
        <v>67</v>
      </c>
      <c r="I945">
        <v>85.19</v>
      </c>
      <c r="J945" s="1" t="s">
        <v>27</v>
      </c>
      <c r="K945">
        <v>168</v>
      </c>
      <c r="L945">
        <v>198</v>
      </c>
      <c r="M945">
        <f t="shared" si="29"/>
        <v>14311.92</v>
      </c>
      <c r="N945">
        <f t="shared" si="28"/>
        <v>16867.62</v>
      </c>
    </row>
    <row r="946" spans="1:14" ht="12.75">
      <c r="A946" t="s">
        <v>13</v>
      </c>
      <c r="B946" t="s">
        <v>28</v>
      </c>
      <c r="C946" t="s">
        <v>29</v>
      </c>
      <c r="D946" s="1" t="s">
        <v>449</v>
      </c>
      <c r="E946" t="s">
        <v>2374</v>
      </c>
      <c r="F946" t="s">
        <v>2375</v>
      </c>
      <c r="G946">
        <v>22.29</v>
      </c>
      <c r="H946" s="1" t="s">
        <v>452</v>
      </c>
      <c r="I946">
        <v>18.51</v>
      </c>
      <c r="J946" s="1" t="s">
        <v>27</v>
      </c>
      <c r="K946">
        <v>227</v>
      </c>
      <c r="L946">
        <v>257</v>
      </c>
      <c r="M946">
        <f t="shared" si="29"/>
        <v>4201.77</v>
      </c>
      <c r="N946">
        <f t="shared" si="28"/>
        <v>4757.070000000001</v>
      </c>
    </row>
    <row r="947" spans="1:14" ht="12.75">
      <c r="A947" t="s">
        <v>13</v>
      </c>
      <c r="B947" t="s">
        <v>28</v>
      </c>
      <c r="C947" t="s">
        <v>29</v>
      </c>
      <c r="D947" s="1" t="s">
        <v>1318</v>
      </c>
      <c r="E947" t="s">
        <v>2376</v>
      </c>
      <c r="F947" t="s">
        <v>2377</v>
      </c>
      <c r="G947">
        <v>57.86</v>
      </c>
      <c r="H947" s="1" t="s">
        <v>746</v>
      </c>
      <c r="I947">
        <v>51.48</v>
      </c>
      <c r="J947" s="1" t="s">
        <v>27</v>
      </c>
      <c r="K947">
        <v>221</v>
      </c>
      <c r="L947">
        <v>311</v>
      </c>
      <c r="M947">
        <f t="shared" si="29"/>
        <v>11377.08</v>
      </c>
      <c r="N947">
        <f t="shared" si="28"/>
        <v>16010.279999999999</v>
      </c>
    </row>
    <row r="948" spans="1:14" ht="12.75">
      <c r="A948" t="s">
        <v>13</v>
      </c>
      <c r="B948" t="s">
        <v>21</v>
      </c>
      <c r="C948" t="s">
        <v>22</v>
      </c>
      <c r="D948" s="1" t="s">
        <v>1138</v>
      </c>
      <c r="E948" t="s">
        <v>2378</v>
      </c>
      <c r="F948" t="s">
        <v>2379</v>
      </c>
      <c r="G948">
        <v>228.16</v>
      </c>
      <c r="H948" s="1" t="s">
        <v>1141</v>
      </c>
      <c r="I948">
        <v>187.02</v>
      </c>
      <c r="J948" s="1" t="s">
        <v>27</v>
      </c>
      <c r="K948">
        <v>166</v>
      </c>
      <c r="L948">
        <v>196</v>
      </c>
      <c r="M948">
        <f t="shared" si="29"/>
        <v>31045.320000000003</v>
      </c>
      <c r="N948">
        <f t="shared" si="28"/>
        <v>36655.920000000006</v>
      </c>
    </row>
    <row r="949" spans="1:14" ht="12.75">
      <c r="A949" t="s">
        <v>13</v>
      </c>
      <c r="B949" t="s">
        <v>28</v>
      </c>
      <c r="C949" t="s">
        <v>29</v>
      </c>
      <c r="D949" s="1" t="s">
        <v>449</v>
      </c>
      <c r="E949" t="s">
        <v>2380</v>
      </c>
      <c r="F949" t="s">
        <v>2381</v>
      </c>
      <c r="G949">
        <v>97.36</v>
      </c>
      <c r="H949" s="1" t="s">
        <v>452</v>
      </c>
      <c r="I949">
        <v>79.8</v>
      </c>
      <c r="J949" s="1" t="s">
        <v>27</v>
      </c>
      <c r="K949">
        <v>227</v>
      </c>
      <c r="L949">
        <v>257</v>
      </c>
      <c r="M949">
        <f t="shared" si="29"/>
        <v>18114.6</v>
      </c>
      <c r="N949">
        <f t="shared" si="28"/>
        <v>20508.6</v>
      </c>
    </row>
    <row r="950" spans="1:14" ht="12.75">
      <c r="A950" t="s">
        <v>13</v>
      </c>
      <c r="B950" t="s">
        <v>28</v>
      </c>
      <c r="C950" t="s">
        <v>29</v>
      </c>
      <c r="D950" s="1" t="s">
        <v>19</v>
      </c>
      <c r="E950" t="s">
        <v>2382</v>
      </c>
      <c r="F950" t="s">
        <v>2383</v>
      </c>
      <c r="G950">
        <v>71.73</v>
      </c>
      <c r="H950" s="1" t="s">
        <v>67</v>
      </c>
      <c r="I950">
        <v>59.45</v>
      </c>
      <c r="J950" s="1" t="s">
        <v>27</v>
      </c>
      <c r="K950">
        <v>168</v>
      </c>
      <c r="L950">
        <v>198</v>
      </c>
      <c r="M950">
        <f t="shared" si="29"/>
        <v>9987.6</v>
      </c>
      <c r="N950">
        <f t="shared" si="28"/>
        <v>11771.1</v>
      </c>
    </row>
    <row r="951" spans="1:14" ht="12.75">
      <c r="A951" t="s">
        <v>13</v>
      </c>
      <c r="B951" t="s">
        <v>28</v>
      </c>
      <c r="C951" t="s">
        <v>29</v>
      </c>
      <c r="D951" s="1" t="s">
        <v>19</v>
      </c>
      <c r="E951" t="s">
        <v>2384</v>
      </c>
      <c r="F951" t="s">
        <v>2385</v>
      </c>
      <c r="G951">
        <v>71.73</v>
      </c>
      <c r="H951" s="1" t="s">
        <v>67</v>
      </c>
      <c r="I951">
        <v>59.45</v>
      </c>
      <c r="J951" s="1" t="s">
        <v>27</v>
      </c>
      <c r="K951">
        <v>168</v>
      </c>
      <c r="L951">
        <v>198</v>
      </c>
      <c r="M951">
        <f t="shared" si="29"/>
        <v>9987.6</v>
      </c>
      <c r="N951">
        <f t="shared" si="28"/>
        <v>11771.1</v>
      </c>
    </row>
    <row r="952" spans="1:14" ht="12.75">
      <c r="A952" t="s">
        <v>13</v>
      </c>
      <c r="B952" t="s">
        <v>263</v>
      </c>
      <c r="C952" t="s">
        <v>264</v>
      </c>
      <c r="D952" s="1" t="s">
        <v>47</v>
      </c>
      <c r="E952" t="s">
        <v>2386</v>
      </c>
      <c r="F952" t="s">
        <v>2387</v>
      </c>
      <c r="G952">
        <v>183</v>
      </c>
      <c r="H952" s="1" t="s">
        <v>1101</v>
      </c>
      <c r="I952">
        <v>150</v>
      </c>
      <c r="J952" s="1" t="s">
        <v>27</v>
      </c>
      <c r="K952">
        <v>266</v>
      </c>
      <c r="L952">
        <v>354</v>
      </c>
      <c r="M952">
        <f t="shared" si="29"/>
        <v>39900</v>
      </c>
      <c r="N952">
        <f t="shared" si="28"/>
        <v>53100</v>
      </c>
    </row>
    <row r="953" spans="1:14" ht="12.75">
      <c r="A953" t="s">
        <v>13</v>
      </c>
      <c r="B953" t="s">
        <v>34</v>
      </c>
      <c r="C953" t="s">
        <v>35</v>
      </c>
      <c r="D953" s="1" t="s">
        <v>40</v>
      </c>
      <c r="E953" t="s">
        <v>2388</v>
      </c>
      <c r="F953" t="s">
        <v>1559</v>
      </c>
      <c r="G953">
        <v>15.96</v>
      </c>
      <c r="H953" s="1" t="s">
        <v>43</v>
      </c>
      <c r="I953">
        <v>13.08</v>
      </c>
      <c r="J953" s="1" t="s">
        <v>27</v>
      </c>
      <c r="K953">
        <v>321</v>
      </c>
      <c r="L953">
        <v>351</v>
      </c>
      <c r="M953">
        <f t="shared" si="29"/>
        <v>4198.68</v>
      </c>
      <c r="N953">
        <f t="shared" si="28"/>
        <v>4591.08</v>
      </c>
    </row>
    <row r="954" spans="1:14" ht="12.75">
      <c r="A954" t="s">
        <v>13</v>
      </c>
      <c r="B954" t="s">
        <v>117</v>
      </c>
      <c r="C954" t="s">
        <v>118</v>
      </c>
      <c r="D954" s="1" t="s">
        <v>2389</v>
      </c>
      <c r="E954" t="s">
        <v>2390</v>
      </c>
      <c r="F954" t="s">
        <v>2391</v>
      </c>
      <c r="G954">
        <v>2122.05</v>
      </c>
      <c r="H954" s="1" t="s">
        <v>265</v>
      </c>
      <c r="I954">
        <v>2021</v>
      </c>
      <c r="J954" s="1" t="s">
        <v>27</v>
      </c>
      <c r="K954">
        <v>225</v>
      </c>
      <c r="L954">
        <v>255</v>
      </c>
      <c r="M954">
        <f t="shared" si="29"/>
        <v>454725</v>
      </c>
      <c r="N954">
        <f t="shared" si="28"/>
        <v>515355</v>
      </c>
    </row>
    <row r="955" spans="1:14" ht="12.75">
      <c r="A955" t="s">
        <v>13</v>
      </c>
      <c r="B955" t="s">
        <v>389</v>
      </c>
      <c r="C955" t="s">
        <v>390</v>
      </c>
      <c r="D955" s="1" t="s">
        <v>229</v>
      </c>
      <c r="E955" t="s">
        <v>2392</v>
      </c>
      <c r="F955" t="s">
        <v>2393</v>
      </c>
      <c r="G955">
        <v>212.16</v>
      </c>
      <c r="H955" s="1" t="s">
        <v>338</v>
      </c>
      <c r="I955">
        <v>204</v>
      </c>
      <c r="J955" s="1" t="s">
        <v>27</v>
      </c>
      <c r="K955">
        <v>268</v>
      </c>
      <c r="L955">
        <v>298</v>
      </c>
      <c r="M955">
        <f t="shared" si="29"/>
        <v>54672</v>
      </c>
      <c r="N955">
        <f t="shared" si="28"/>
        <v>60792</v>
      </c>
    </row>
    <row r="956" spans="1:14" ht="12.75">
      <c r="A956" t="s">
        <v>13</v>
      </c>
      <c r="B956" t="s">
        <v>21</v>
      </c>
      <c r="C956" t="s">
        <v>22</v>
      </c>
      <c r="D956" s="1" t="s">
        <v>1280</v>
      </c>
      <c r="E956" t="s">
        <v>2394</v>
      </c>
      <c r="F956" t="s">
        <v>2395</v>
      </c>
      <c r="G956">
        <v>3766.53</v>
      </c>
      <c r="H956" s="1" t="s">
        <v>141</v>
      </c>
      <c r="I956">
        <v>3087.46</v>
      </c>
      <c r="J956" s="1" t="s">
        <v>27</v>
      </c>
      <c r="K956">
        <v>353</v>
      </c>
      <c r="L956">
        <v>383</v>
      </c>
      <c r="M956">
        <f t="shared" si="29"/>
        <v>1089873.3800000001</v>
      </c>
      <c r="N956">
        <f t="shared" si="28"/>
        <v>1182497.18</v>
      </c>
    </row>
    <row r="957" spans="1:14" ht="12.75">
      <c r="A957" t="s">
        <v>13</v>
      </c>
      <c r="B957" t="s">
        <v>2396</v>
      </c>
      <c r="C957" t="s">
        <v>892</v>
      </c>
      <c r="D957" s="1" t="s">
        <v>1221</v>
      </c>
      <c r="E957" t="s">
        <v>2397</v>
      </c>
      <c r="F957" t="s">
        <v>2398</v>
      </c>
      <c r="G957">
        <v>428.4</v>
      </c>
      <c r="H957" s="1" t="s">
        <v>1224</v>
      </c>
      <c r="I957">
        <v>408</v>
      </c>
      <c r="J957" s="1" t="s">
        <v>27</v>
      </c>
      <c r="K957">
        <v>360</v>
      </c>
      <c r="L957">
        <v>390</v>
      </c>
      <c r="M957">
        <f t="shared" si="29"/>
        <v>146880</v>
      </c>
      <c r="N957">
        <f t="shared" si="28"/>
        <v>159120</v>
      </c>
    </row>
    <row r="958" spans="1:14" ht="12.75">
      <c r="A958" t="s">
        <v>13</v>
      </c>
      <c r="B958" t="s">
        <v>34</v>
      </c>
      <c r="C958" t="s">
        <v>35</v>
      </c>
      <c r="D958" s="1" t="s">
        <v>229</v>
      </c>
      <c r="E958" t="s">
        <v>2399</v>
      </c>
      <c r="F958" t="s">
        <v>2400</v>
      </c>
      <c r="G958">
        <v>48.75</v>
      </c>
      <c r="H958" s="1" t="s">
        <v>338</v>
      </c>
      <c r="I958">
        <v>39.96</v>
      </c>
      <c r="J958" s="1" t="s">
        <v>27</v>
      </c>
      <c r="K958">
        <v>268</v>
      </c>
      <c r="L958">
        <v>298</v>
      </c>
      <c r="M958">
        <f t="shared" si="29"/>
        <v>10709.28</v>
      </c>
      <c r="N958">
        <f t="shared" si="28"/>
        <v>11908.08</v>
      </c>
    </row>
    <row r="959" spans="1:14" ht="12.75">
      <c r="A959" t="s">
        <v>13</v>
      </c>
      <c r="B959" t="s">
        <v>21</v>
      </c>
      <c r="C959" t="s">
        <v>22</v>
      </c>
      <c r="D959" s="1" t="s">
        <v>84</v>
      </c>
      <c r="E959" t="s">
        <v>2401</v>
      </c>
      <c r="F959" t="s">
        <v>2402</v>
      </c>
      <c r="G959">
        <v>781.67</v>
      </c>
      <c r="H959" s="1" t="s">
        <v>16</v>
      </c>
      <c r="I959">
        <v>640.71</v>
      </c>
      <c r="J959" s="1" t="s">
        <v>27</v>
      </c>
      <c r="K959">
        <v>228</v>
      </c>
      <c r="L959">
        <v>258</v>
      </c>
      <c r="M959">
        <f t="shared" si="29"/>
        <v>146081.88</v>
      </c>
      <c r="N959">
        <f t="shared" si="28"/>
        <v>165303.18000000002</v>
      </c>
    </row>
    <row r="960" spans="1:14" ht="12.75">
      <c r="A960" t="s">
        <v>13</v>
      </c>
      <c r="B960" t="s">
        <v>187</v>
      </c>
      <c r="C960" t="s">
        <v>188</v>
      </c>
      <c r="D960" s="1" t="s">
        <v>238</v>
      </c>
      <c r="E960" t="s">
        <v>2403</v>
      </c>
      <c r="F960" t="s">
        <v>2404</v>
      </c>
      <c r="G960">
        <v>250.41</v>
      </c>
      <c r="H960" s="1" t="s">
        <v>217</v>
      </c>
      <c r="I960">
        <v>205.25</v>
      </c>
      <c r="J960" s="1" t="s">
        <v>96</v>
      </c>
      <c r="K960">
        <v>122</v>
      </c>
      <c r="L960">
        <v>152</v>
      </c>
      <c r="M960">
        <f t="shared" si="29"/>
        <v>25040.5</v>
      </c>
      <c r="N960">
        <f t="shared" si="28"/>
        <v>31198</v>
      </c>
    </row>
    <row r="961" spans="1:14" ht="12.75">
      <c r="A961" t="s">
        <v>13</v>
      </c>
      <c r="B961" t="s">
        <v>2405</v>
      </c>
      <c r="C961" t="s">
        <v>2406</v>
      </c>
      <c r="D961" s="1" t="s">
        <v>2407</v>
      </c>
      <c r="E961" t="s">
        <v>2408</v>
      </c>
      <c r="F961" t="s">
        <v>2409</v>
      </c>
      <c r="G961">
        <v>2640</v>
      </c>
      <c r="H961" s="1" t="s">
        <v>2410</v>
      </c>
      <c r="I961">
        <v>2640</v>
      </c>
      <c r="J961" s="1" t="s">
        <v>27</v>
      </c>
      <c r="K961">
        <v>300</v>
      </c>
      <c r="L961">
        <v>330</v>
      </c>
      <c r="M961">
        <f t="shared" si="29"/>
        <v>792000</v>
      </c>
      <c r="N961">
        <f t="shared" si="28"/>
        <v>871200</v>
      </c>
    </row>
    <row r="962" spans="1:14" ht="12.75">
      <c r="A962" t="s">
        <v>13</v>
      </c>
      <c r="B962" t="s">
        <v>187</v>
      </c>
      <c r="C962" t="s">
        <v>188</v>
      </c>
      <c r="D962" s="1" t="s">
        <v>2411</v>
      </c>
      <c r="E962" t="s">
        <v>2412</v>
      </c>
      <c r="F962" t="s">
        <v>2413</v>
      </c>
      <c r="G962">
        <v>200.01</v>
      </c>
      <c r="H962" s="1" t="s">
        <v>2414</v>
      </c>
      <c r="I962">
        <v>163.94</v>
      </c>
      <c r="J962" s="1" t="s">
        <v>488</v>
      </c>
      <c r="K962">
        <v>156</v>
      </c>
      <c r="L962">
        <v>186</v>
      </c>
      <c r="M962">
        <f t="shared" si="29"/>
        <v>25574.64</v>
      </c>
      <c r="N962">
        <f t="shared" si="28"/>
        <v>30492.84</v>
      </c>
    </row>
    <row r="963" spans="1:14" ht="12.75">
      <c r="A963" t="s">
        <v>13</v>
      </c>
      <c r="B963" t="s">
        <v>2396</v>
      </c>
      <c r="C963" t="s">
        <v>892</v>
      </c>
      <c r="D963" s="1" t="s">
        <v>285</v>
      </c>
      <c r="E963" t="s">
        <v>2415</v>
      </c>
      <c r="F963" t="s">
        <v>2416</v>
      </c>
      <c r="G963">
        <v>267.75</v>
      </c>
      <c r="H963" s="1" t="s">
        <v>122</v>
      </c>
      <c r="I963">
        <v>255</v>
      </c>
      <c r="J963" s="1" t="s">
        <v>27</v>
      </c>
      <c r="K963">
        <v>335</v>
      </c>
      <c r="L963">
        <v>365</v>
      </c>
      <c r="M963">
        <f t="shared" si="29"/>
        <v>85425</v>
      </c>
      <c r="N963">
        <f>I963*L963</f>
        <v>93075</v>
      </c>
    </row>
    <row r="964" spans="1:14" ht="12.75">
      <c r="A964" t="s">
        <v>13</v>
      </c>
      <c r="B964" t="s">
        <v>111</v>
      </c>
      <c r="C964" t="s">
        <v>112</v>
      </c>
      <c r="D964" s="1" t="s">
        <v>397</v>
      </c>
      <c r="E964" t="s">
        <v>2417</v>
      </c>
      <c r="F964" t="s">
        <v>2418</v>
      </c>
      <c r="G964">
        <v>1098.72</v>
      </c>
      <c r="H964" s="1" t="s">
        <v>400</v>
      </c>
      <c r="I964">
        <v>998.84</v>
      </c>
      <c r="J964" s="1" t="s">
        <v>27</v>
      </c>
      <c r="K964">
        <v>10</v>
      </c>
      <c r="L964">
        <v>40</v>
      </c>
      <c r="M964">
        <f t="shared" si="29"/>
        <v>9988.4</v>
      </c>
      <c r="N964">
        <f>I964*L964</f>
        <v>39953.6</v>
      </c>
    </row>
    <row r="965" spans="1:14" ht="12.75">
      <c r="A965" t="s">
        <v>13</v>
      </c>
      <c r="B965" t="s">
        <v>111</v>
      </c>
      <c r="C965" t="s">
        <v>112</v>
      </c>
      <c r="D965" s="1" t="s">
        <v>197</v>
      </c>
      <c r="E965" t="s">
        <v>2419</v>
      </c>
      <c r="F965" t="s">
        <v>2420</v>
      </c>
      <c r="G965">
        <v>19.7</v>
      </c>
      <c r="H965" s="1" t="s">
        <v>20</v>
      </c>
      <c r="I965">
        <v>17.91</v>
      </c>
      <c r="J965" s="1" t="s">
        <v>27</v>
      </c>
      <c r="K965">
        <v>160</v>
      </c>
      <c r="L965">
        <v>190</v>
      </c>
      <c r="M965">
        <f>I965*K965</f>
        <v>2865.6</v>
      </c>
      <c r="N965">
        <f>I965*L965</f>
        <v>3402.9</v>
      </c>
    </row>
    <row r="966" spans="13:14" ht="12.75">
      <c r="M966">
        <f>SUM(M2:M965)</f>
        <v>211955018.79999968</v>
      </c>
      <c r="N966">
        <f>SUM(N2:N965)</f>
        <v>252247150.47999987</v>
      </c>
    </row>
    <row r="967" ht="12.75">
      <c r="I967">
        <f>SUM(I2:I966)</f>
        <v>1308248.8899999987</v>
      </c>
    </row>
    <row r="969" spans="9:13" ht="12.75">
      <c r="I969" t="s">
        <v>2421</v>
      </c>
      <c r="M969">
        <f>N966/I967</f>
        <v>192.81281444848014</v>
      </c>
    </row>
    <row r="979" ht="12.75">
      <c r="I979" t="s">
        <v>2422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Mantovan</dc:creator>
  <cp:keywords/>
  <dc:description/>
  <cp:lastModifiedBy>Cristina Mantovan</cp:lastModifiedBy>
  <dcterms:created xsi:type="dcterms:W3CDTF">2020-07-06T15:41:24Z</dcterms:created>
  <dcterms:modified xsi:type="dcterms:W3CDTF">2020-07-06T15:47:05Z</dcterms:modified>
  <cp:category/>
  <cp:version/>
  <cp:contentType/>
  <cp:contentStatus/>
</cp:coreProperties>
</file>